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765" windowHeight="11250" activeTab="0"/>
  </bookViews>
  <sheets>
    <sheet name="проект реш.Совета" sheetId="1" r:id="rId1"/>
    <sheet name="Лист2" sheetId="2" r:id="rId2"/>
    <sheet name="Лист3" sheetId="3" r:id="rId3"/>
  </sheets>
  <definedNames>
    <definedName name="_xlnm.Print_Titles" localSheetId="0">'проект реш.Совета'!$7:$8</definedName>
    <definedName name="_xlnm.Print_Area" localSheetId="0">'проект реш.Совета'!$A$1:$F$56</definedName>
  </definedNames>
  <calcPr fullCalcOnLoad="1"/>
</workbook>
</file>

<file path=xl/sharedStrings.xml><?xml version="1.0" encoding="utf-8"?>
<sst xmlns="http://schemas.openxmlformats.org/spreadsheetml/2006/main" count="60" uniqueCount="51">
  <si>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</si>
  <si>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</si>
  <si>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</si>
  <si>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</si>
  <si>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</si>
  <si>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Индекс потребительских цен (среднегодовой), %</t>
  </si>
  <si>
    <t>х</t>
  </si>
  <si>
    <t>Среднедушевой денежный доход на одного жителя, тыс. руб.</t>
  </si>
  <si>
    <t>Номинальная начисленная среднемесячная заработная плата, тыс. руб.</t>
  </si>
  <si>
    <t>Реальная заработная плата, %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</si>
  <si>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</si>
  <si>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</si>
  <si>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</si>
  <si>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</si>
  <si>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</si>
  <si>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</si>
  <si>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в том числе по кругу крупных и средних предприятий, млн.руб.</t>
  </si>
  <si>
    <t>Добыча полезных ископаемых (C), млн.руб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</si>
  <si>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</si>
  <si>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</si>
  <si>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</si>
  <si>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производство хлеба и хлебобулочных изделий, тонн</t>
  </si>
  <si>
    <t>макаронные изделия, тонн</t>
  </si>
  <si>
    <t>первичная переработка нефти , тыс.тонн</t>
  </si>
  <si>
    <t>бензин прямогонный, тыс.тонн</t>
  </si>
  <si>
    <t>дизельное топливо, тыс.тонн</t>
  </si>
  <si>
    <t>мазут топочный, тыс.тонн</t>
  </si>
  <si>
    <t>колбасные изделия, тонн</t>
  </si>
  <si>
    <t>Оборот розничной торговли,  млн. руб.</t>
  </si>
  <si>
    <t>Оборот общественного питания,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</si>
  <si>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</si>
  <si>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млн.руб.</t>
  </si>
  <si>
    <t>в том числе по заказчикам других территорий, млн.руб.</t>
  </si>
  <si>
    <t>Начальник отдела экономики</t>
  </si>
  <si>
    <t>К.И.Николенко</t>
  </si>
  <si>
    <t>Объем работ, выполненных собственными силами по виду деятельности строительство, млн. руб.</t>
  </si>
  <si>
    <t xml:space="preserve">Приложение </t>
  </si>
  <si>
    <t>к Решению Совета Туапсинского городского поселения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</si>
  <si>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</si>
  <si>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</si>
  <si>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</si>
  <si>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</si>
  <si>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</si>
  <si>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</si>
  <si>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</si>
  <si>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 (в рамках муниципальной целевой программы), тыс.рублей</t>
  </si>
  <si>
    <t xml:space="preserve">от_________№____ </t>
  </si>
  <si>
    <t xml:space="preserve">      Проект</t>
  </si>
  <si>
    <t>2016г.в % к 2015г.</t>
  </si>
  <si>
    <t>2017 г. в % к 2016 г.</t>
  </si>
  <si>
    <t xml:space="preserve">Индикативный план социально-экономического развития Туапсинского городского поселения Туапсинского района на 2017 год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</si>
</sst>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5" fillId="33" borderId="13" xfId="0" applyFont="1" applyFill="1" applyBorder="1" applyAlignment="1">
      <alignment horizontal="left" vertical="center" wrapText="1"/>
    </xf>
    <xf numFmtId="164" fontId="5" fillId="33" borderId="13" xfId="57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6" fillId="33" borderId="14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164" fontId="5" fillId="33" borderId="14" xfId="57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8" fillId="33" borderId="14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9" fillId="33" borderId="1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 wrapText="1"/>
    </xf>
    <xf numFmtId="164" fontId="5" fillId="0" borderId="14" xfId="57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164" fontId="3" fillId="0" borderId="14" xfId="57" applyNumberFormat="1" applyFont="1" applyFill="1" applyBorder="1" applyAlignment="1">
      <alignment horizontal="left" vertical="center"/>
    </xf>
    <xf numFmtId="165" fontId="5" fillId="0" borderId="14" xfId="0" applyNumberFormat="1" applyFont="1" applyFill="1" applyBorder="1" applyAlignment="1">
      <alignment horizontal="left" vertical="center"/>
    </xf>
    <xf numFmtId="164" fontId="6" fillId="0" borderId="14" xfId="57" applyNumberFormat="1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164" fontId="3" fillId="33" borderId="16" xfId="57" applyNumberFormat="1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/>
    </xf>
    <xf numFmtId="164" fontId="3" fillId="33" borderId="17" xfId="57" applyNumberFormat="1" applyFont="1" applyFill="1" applyBorder="1" applyAlignment="1">
      <alignment/>
    </xf>
    <xf numFmtId="165" fontId="3" fillId="33" borderId="14" xfId="0" applyNumberFormat="1" applyFont="1" applyFill="1" applyBorder="1" applyAlignment="1">
      <alignment/>
    </xf>
    <xf numFmtId="164" fontId="5" fillId="33" borderId="13" xfId="57" applyNumberFormat="1" applyFont="1" applyFill="1" applyBorder="1" applyAlignment="1">
      <alignment horizontal="left" vertical="center"/>
    </xf>
    <xf numFmtId="164" fontId="7" fillId="0" borderId="14" xfId="57" applyNumberFormat="1" applyFont="1" applyFill="1" applyBorder="1" applyAlignment="1">
      <alignment horizontal="left" vertical="center"/>
    </xf>
    <xf numFmtId="164" fontId="3" fillId="33" borderId="14" xfId="57" applyNumberFormat="1" applyFont="1" applyFill="1" applyBorder="1" applyAlignment="1">
      <alignment horizontal="left" vertical="center"/>
    </xf>
    <xf numFmtId="164" fontId="5" fillId="33" borderId="14" xfId="57" applyNumberFormat="1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165" fontId="3" fillId="0" borderId="14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165" fontId="3" fillId="0" borderId="18" xfId="0" applyNumberFormat="1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/>
    </xf>
    <xf numFmtId="164" fontId="3" fillId="0" borderId="16" xfId="57" applyNumberFormat="1" applyFont="1" applyFill="1" applyBorder="1" applyAlignment="1">
      <alignment/>
    </xf>
    <xf numFmtId="164" fontId="3" fillId="0" borderId="17" xfId="57" applyNumberFormat="1" applyFont="1" applyFill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5"/>
  <sheetViews>
    <sheetView tabSelected="1" view="pageBreakPreview" zoomScale="60" zoomScalePageLayoutView="0" workbookViewId="0" topLeftCell="A1">
      <selection activeCell="E53" sqref="E53"/>
    </sheetView>
  </sheetViews>
  <sheetFormatPr defaultColWidth="9.140625" defaultRowHeight="15"/>
  <cols>
    <col min="1" max="1" width="42.00390625" style="2" customWidth="1"/>
    <col min="2" max="2" width="10.7109375" style="1" customWidth="1"/>
    <col min="3" max="3" width="9.8515625" style="1" customWidth="1"/>
    <col min="4" max="4" width="8.7109375" style="1" customWidth="1"/>
    <col min="5" max="5" width="9.140625" style="1" customWidth="1"/>
    <col min="6" max="6" width="8.00390625" style="1" customWidth="1"/>
    <col min="7" max="16384" width="9.140625" style="1" customWidth="1"/>
  </cols>
  <sheetData>
    <row r="1" spans="1:244" ht="12.75" customHeight="1">
      <c r="A1" s="51"/>
      <c r="B1" s="51"/>
      <c r="C1" s="51"/>
      <c r="D1" s="51"/>
      <c r="F1" s="20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</row>
    <row r="2" spans="1:244" ht="36" customHeight="1">
      <c r="A2" s="50" t="s">
        <v>47</v>
      </c>
      <c r="B2" s="20"/>
      <c r="C2" s="20"/>
      <c r="D2" s="59" t="s">
        <v>36</v>
      </c>
      <c r="E2" s="59"/>
      <c r="F2" s="59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</row>
    <row r="3" spans="1:244" ht="54" customHeight="1">
      <c r="A3" s="17"/>
      <c r="B3" s="18"/>
      <c r="C3" s="19"/>
      <c r="D3" s="60" t="s">
        <v>37</v>
      </c>
      <c r="E3" s="60"/>
      <c r="F3" s="60"/>
      <c r="G3" s="19"/>
      <c r="H3" s="19"/>
      <c r="I3" s="17"/>
      <c r="J3" s="18"/>
      <c r="K3" s="19"/>
      <c r="L3" s="19"/>
      <c r="M3" s="17"/>
      <c r="N3" s="18"/>
      <c r="O3" s="19"/>
      <c r="P3" s="19"/>
      <c r="Q3" s="17"/>
      <c r="R3" s="18"/>
      <c r="S3" s="19"/>
      <c r="T3" s="19"/>
      <c r="U3" s="17"/>
      <c r="V3" s="18"/>
      <c r="W3" s="19"/>
      <c r="X3" s="19"/>
      <c r="Y3" s="17"/>
      <c r="Z3" s="18"/>
      <c r="AA3" s="19"/>
      <c r="AB3" s="19"/>
      <c r="AC3" s="17"/>
      <c r="AD3" s="18"/>
      <c r="AE3" s="19"/>
      <c r="AF3" s="19"/>
      <c r="AG3" s="17"/>
      <c r="AH3" s="18"/>
      <c r="AI3" s="19"/>
      <c r="AJ3" s="19"/>
      <c r="AK3" s="17"/>
      <c r="AL3" s="18"/>
      <c r="AM3" s="19"/>
      <c r="AN3" s="19"/>
      <c r="AO3" s="17"/>
      <c r="AP3" s="18"/>
      <c r="AQ3" s="19"/>
      <c r="AR3" s="19"/>
      <c r="AS3" s="17"/>
      <c r="AT3" s="18"/>
      <c r="AU3" s="19"/>
      <c r="AV3" s="19"/>
      <c r="AW3" s="17"/>
      <c r="AX3" s="18"/>
      <c r="AY3" s="19"/>
      <c r="AZ3" s="19"/>
      <c r="BA3" s="17"/>
      <c r="BB3" s="18"/>
      <c r="BC3" s="19"/>
      <c r="BD3" s="19"/>
      <c r="BE3" s="17"/>
      <c r="BF3" s="18"/>
      <c r="BG3" s="19"/>
      <c r="BH3" s="19"/>
      <c r="BI3" s="17"/>
      <c r="BJ3" s="18"/>
      <c r="BK3" s="19"/>
      <c r="BL3" s="19"/>
      <c r="BM3" s="17"/>
      <c r="BN3" s="18"/>
      <c r="BO3" s="19"/>
      <c r="BP3" s="19"/>
      <c r="BQ3" s="17"/>
      <c r="BR3" s="18"/>
      <c r="BS3" s="19"/>
      <c r="BT3" s="19"/>
      <c r="BU3" s="17"/>
      <c r="BV3" s="18"/>
      <c r="BW3" s="19"/>
      <c r="BX3" s="19"/>
      <c r="BY3" s="17"/>
      <c r="BZ3" s="18"/>
      <c r="CA3" s="19"/>
      <c r="CB3" s="19"/>
      <c r="CC3" s="17"/>
      <c r="CD3" s="18"/>
      <c r="CE3" s="19"/>
      <c r="CF3" s="19"/>
      <c r="CG3" s="17"/>
      <c r="CH3" s="18"/>
      <c r="CI3" s="19"/>
      <c r="CJ3" s="19"/>
      <c r="CK3" s="17"/>
      <c r="CL3" s="18"/>
      <c r="CM3" s="19"/>
      <c r="CN3" s="19"/>
      <c r="CO3" s="17"/>
      <c r="CP3" s="18"/>
      <c r="CQ3" s="19"/>
      <c r="CR3" s="19"/>
      <c r="CS3" s="17"/>
      <c r="CT3" s="18"/>
      <c r="CU3" s="19"/>
      <c r="CV3" s="19"/>
      <c r="CW3" s="17"/>
      <c r="CX3" s="18"/>
      <c r="CY3" s="19"/>
      <c r="CZ3" s="19"/>
      <c r="DA3" s="17"/>
      <c r="DB3" s="18"/>
      <c r="DC3" s="19"/>
      <c r="DD3" s="19"/>
      <c r="DE3" s="17"/>
      <c r="DF3" s="18"/>
      <c r="DG3" s="19"/>
      <c r="DH3" s="19"/>
      <c r="DI3" s="17"/>
      <c r="DJ3" s="18"/>
      <c r="DK3" s="19"/>
      <c r="DL3" s="19"/>
      <c r="DM3" s="17"/>
      <c r="DN3" s="18"/>
      <c r="DO3" s="19"/>
      <c r="DP3" s="19"/>
      <c r="DQ3" s="17"/>
      <c r="DR3" s="18"/>
      <c r="DS3" s="19"/>
      <c r="DT3" s="19"/>
      <c r="DU3" s="17"/>
      <c r="DV3" s="18"/>
      <c r="DW3" s="19"/>
      <c r="DX3" s="19"/>
      <c r="DY3" s="17"/>
      <c r="DZ3" s="18"/>
      <c r="EA3" s="19"/>
      <c r="EB3" s="19"/>
      <c r="EC3" s="17"/>
      <c r="ED3" s="18"/>
      <c r="EE3" s="19"/>
      <c r="EF3" s="19"/>
      <c r="EG3" s="17"/>
      <c r="EH3" s="18"/>
      <c r="EI3" s="19"/>
      <c r="EJ3" s="19"/>
      <c r="EK3" s="17"/>
      <c r="EL3" s="18"/>
      <c r="EM3" s="19"/>
      <c r="EN3" s="19"/>
      <c r="EO3" s="17"/>
      <c r="EP3" s="18"/>
      <c r="EQ3" s="19"/>
      <c r="ER3" s="19"/>
      <c r="ES3" s="17"/>
      <c r="ET3" s="18"/>
      <c r="EU3" s="19"/>
      <c r="EV3" s="19"/>
      <c r="EW3" s="17"/>
      <c r="EX3" s="18"/>
      <c r="EY3" s="19"/>
      <c r="EZ3" s="19"/>
      <c r="FA3" s="17"/>
      <c r="FB3" s="18"/>
      <c r="FC3" s="19"/>
      <c r="FD3" s="19"/>
      <c r="FE3" s="17"/>
      <c r="FF3" s="18"/>
      <c r="FG3" s="19"/>
      <c r="FH3" s="19"/>
      <c r="FI3" s="17"/>
      <c r="FJ3" s="18"/>
      <c r="FK3" s="19"/>
      <c r="FL3" s="19"/>
      <c r="FM3" s="17"/>
      <c r="FN3" s="18"/>
      <c r="FO3" s="19"/>
      <c r="FP3" s="19"/>
      <c r="FQ3" s="17"/>
      <c r="FR3" s="18"/>
      <c r="FS3" s="19"/>
      <c r="FT3" s="19"/>
      <c r="FU3" s="17"/>
      <c r="FV3" s="18"/>
      <c r="FW3" s="19"/>
      <c r="FX3" s="19"/>
      <c r="FY3" s="17"/>
      <c r="FZ3" s="18"/>
      <c r="GA3" s="19"/>
      <c r="GB3" s="19"/>
      <c r="GC3" s="17"/>
      <c r="GD3" s="18"/>
      <c r="GE3" s="19"/>
      <c r="GF3" s="19"/>
      <c r="GG3" s="17"/>
      <c r="GH3" s="18"/>
      <c r="GI3" s="19"/>
      <c r="GJ3" s="19"/>
      <c r="GK3" s="17"/>
      <c r="GL3" s="18"/>
      <c r="GM3" s="19"/>
      <c r="GN3" s="19"/>
      <c r="GO3" s="17"/>
      <c r="GP3" s="18"/>
      <c r="GQ3" s="19"/>
      <c r="GR3" s="19"/>
      <c r="GS3" s="17"/>
      <c r="GT3" s="18"/>
      <c r="GU3" s="19"/>
      <c r="GV3" s="19"/>
      <c r="GW3" s="17"/>
      <c r="GX3" s="18"/>
      <c r="GY3" s="19"/>
      <c r="GZ3" s="19"/>
      <c r="HA3" s="17"/>
      <c r="HB3" s="18"/>
      <c r="HC3" s="19"/>
      <c r="HD3" s="19"/>
      <c r="HE3" s="17"/>
      <c r="HF3" s="18"/>
      <c r="HG3" s="19"/>
      <c r="HH3" s="19"/>
      <c r="HI3" s="17"/>
      <c r="HJ3" s="18"/>
      <c r="HK3" s="19"/>
      <c r="HL3" s="19"/>
      <c r="HM3" s="17"/>
      <c r="HN3" s="18"/>
      <c r="HO3" s="19"/>
      <c r="HP3" s="19"/>
      <c r="HQ3" s="17"/>
      <c r="HR3" s="18"/>
      <c r="HS3" s="19"/>
      <c r="HT3" s="19"/>
      <c r="HU3" s="17"/>
      <c r="HV3" s="18"/>
      <c r="HW3" s="19"/>
      <c r="HX3" s="19"/>
      <c r="HY3" s="17"/>
      <c r="HZ3" s="18"/>
      <c r="IA3" s="19"/>
      <c r="IB3" s="19"/>
      <c r="IC3" s="17"/>
      <c r="ID3" s="18"/>
      <c r="IE3" s="19"/>
      <c r="IF3" s="19"/>
      <c r="IG3" s="17"/>
      <c r="IH3" s="18"/>
      <c r="II3" s="19"/>
      <c r="IJ3" s="19"/>
    </row>
    <row r="4" spans="1:6" ht="41.25" customHeight="1">
      <c r="A4" s="28"/>
      <c r="B4" s="28"/>
      <c r="C4" s="28"/>
      <c r="D4" s="60" t="s">
        <v>46</v>
      </c>
      <c r="E4" s="60"/>
      <c r="F4" s="60"/>
    </row>
    <row r="5" spans="1:6" ht="46.5" customHeight="1">
      <c r="A5" s="52" t="s">
        <v>50</v>
      </c>
      <c r="B5" s="52"/>
      <c r="C5" s="52"/>
      <c r="D5" s="52"/>
      <c r="E5" s="52"/>
      <c r="F5" s="52"/>
    </row>
    <row r="6" ht="13.5" thickBot="1"/>
    <row r="7" spans="1:6" ht="13.5" customHeight="1" thickBot="1">
      <c r="A7" s="53" t="s">
        <v>0</v>
      </c>
      <c r="B7" s="3">
        <v>2015</v>
      </c>
      <c r="C7" s="4">
        <v>2016</v>
      </c>
      <c r="D7" s="55" t="s">
        <v>48</v>
      </c>
      <c r="E7" s="5">
        <v>2017</v>
      </c>
      <c r="F7" s="57" t="s">
        <v>49</v>
      </c>
    </row>
    <row r="8" spans="1:6" ht="13.5" thickBot="1">
      <c r="A8" s="54"/>
      <c r="B8" s="3" t="s">
        <v>1</v>
      </c>
      <c r="C8" s="3" t="s">
        <v>2</v>
      </c>
      <c r="D8" s="56"/>
      <c r="E8" s="27" t="s">
        <v>3</v>
      </c>
      <c r="F8" s="58"/>
    </row>
    <row r="9" spans="1:6" s="8" customFormat="1" ht="48.75" customHeight="1">
      <c r="A9" s="6" t="s">
        <v>4</v>
      </c>
      <c r="B9" s="38">
        <v>63.1</v>
      </c>
      <c r="C9" s="42">
        <v>63.1</v>
      </c>
      <c r="D9" s="7">
        <f>C9/B9</f>
        <v>1</v>
      </c>
      <c r="E9" s="42">
        <v>63.1</v>
      </c>
      <c r="F9" s="34">
        <f>E9/C9</f>
        <v>1</v>
      </c>
    </row>
    <row r="10" spans="1:6" s="8" customFormat="1" ht="39.75" customHeight="1">
      <c r="A10" s="9" t="s">
        <v>5</v>
      </c>
      <c r="B10" s="22">
        <v>115.5</v>
      </c>
      <c r="C10" s="22">
        <v>107.3</v>
      </c>
      <c r="D10" s="25" t="s">
        <v>6</v>
      </c>
      <c r="E10" s="26">
        <v>106</v>
      </c>
      <c r="F10" s="35" t="s">
        <v>6</v>
      </c>
    </row>
    <row r="11" spans="1:6" s="8" customFormat="1" ht="39.75" customHeight="1">
      <c r="A11" s="9" t="s">
        <v>7</v>
      </c>
      <c r="B11" s="22">
        <v>24.5</v>
      </c>
      <c r="C11" s="22">
        <v>24.2</v>
      </c>
      <c r="D11" s="21">
        <f>C11/B11</f>
        <v>0.9877551020408163</v>
      </c>
      <c r="E11" s="43">
        <v>24.3</v>
      </c>
      <c r="F11" s="23">
        <f aca="true" t="shared" si="0" ref="F11:F33">E11/C11</f>
        <v>1.0041322314049588</v>
      </c>
    </row>
    <row r="12" spans="1:6" s="8" customFormat="1" ht="45.75" customHeight="1">
      <c r="A12" s="9" t="s">
        <v>8</v>
      </c>
      <c r="B12" s="22">
        <v>29.7</v>
      </c>
      <c r="C12" s="22">
        <v>30.5</v>
      </c>
      <c r="D12" s="21">
        <f aca="true" t="shared" si="1" ref="D12:D28">C12/B12</f>
        <v>1.026936026936027</v>
      </c>
      <c r="E12" s="44">
        <v>32.8</v>
      </c>
      <c r="F12" s="23">
        <f t="shared" si="0"/>
        <v>1.0754098360655737</v>
      </c>
    </row>
    <row r="13" spans="1:6" s="8" customFormat="1" ht="41.25" customHeight="1">
      <c r="A13" s="9" t="s">
        <v>9</v>
      </c>
      <c r="B13" s="26">
        <v>89.2</v>
      </c>
      <c r="C13" s="26">
        <v>95.7</v>
      </c>
      <c r="D13" s="21" t="s">
        <v>6</v>
      </c>
      <c r="E13" s="43">
        <v>101.4</v>
      </c>
      <c r="F13" s="23" t="s">
        <v>6</v>
      </c>
    </row>
    <row r="14" spans="1:6" s="8" customFormat="1" ht="35.25" customHeight="1">
      <c r="A14" s="10" t="s">
        <v>10</v>
      </c>
      <c r="B14" s="26">
        <v>353</v>
      </c>
      <c r="C14" s="26">
        <v>258</v>
      </c>
      <c r="D14" s="11">
        <f t="shared" si="1"/>
        <v>0.7308781869688386</v>
      </c>
      <c r="E14" s="43">
        <v>253</v>
      </c>
      <c r="F14" s="36">
        <f t="shared" si="0"/>
        <v>0.9806201550387597</v>
      </c>
    </row>
    <row r="15" spans="1:6" s="8" customFormat="1" ht="68.25" customHeight="1">
      <c r="A15" s="10" t="s">
        <v>11</v>
      </c>
      <c r="B15" s="39">
        <v>0.4</v>
      </c>
      <c r="C15" s="22">
        <v>0.3</v>
      </c>
      <c r="D15" s="11">
        <f t="shared" si="1"/>
        <v>0.7499999999999999</v>
      </c>
      <c r="E15" s="22">
        <v>0.3</v>
      </c>
      <c r="F15" s="36">
        <f t="shared" si="0"/>
        <v>1</v>
      </c>
    </row>
    <row r="16" spans="1:6" s="8" customFormat="1" ht="57.75" customHeight="1">
      <c r="A16" s="9" t="s">
        <v>12</v>
      </c>
      <c r="B16" s="12">
        <v>21448.7</v>
      </c>
      <c r="C16" s="22">
        <v>25931.5</v>
      </c>
      <c r="D16" s="11">
        <f t="shared" si="1"/>
        <v>1.2090010117163277</v>
      </c>
      <c r="E16" s="44">
        <v>22482.5</v>
      </c>
      <c r="F16" s="36">
        <f t="shared" si="0"/>
        <v>0.8669957387733066</v>
      </c>
    </row>
    <row r="17" spans="1:6" s="8" customFormat="1" ht="33.75" customHeight="1">
      <c r="A17" s="9" t="s">
        <v>13</v>
      </c>
      <c r="B17" s="12">
        <v>133.7</v>
      </c>
      <c r="C17" s="22">
        <v>116.3</v>
      </c>
      <c r="D17" s="11">
        <f t="shared" si="1"/>
        <v>0.8698578908002992</v>
      </c>
      <c r="E17" s="44">
        <v>88.1</v>
      </c>
      <c r="F17" s="37">
        <f t="shared" si="0"/>
        <v>0.7575236457437661</v>
      </c>
    </row>
    <row r="18" spans="1:6" s="8" customFormat="1" ht="40.5" customHeight="1">
      <c r="A18" s="9" t="s">
        <v>14</v>
      </c>
      <c r="B18" s="40">
        <v>21315</v>
      </c>
      <c r="C18" s="40">
        <v>25815.2</v>
      </c>
      <c r="D18" s="11">
        <f t="shared" si="1"/>
        <v>1.2111283133943234</v>
      </c>
      <c r="E18" s="40">
        <v>22394.4</v>
      </c>
      <c r="F18" s="36">
        <f t="shared" si="0"/>
        <v>0.8674889212556943</v>
      </c>
    </row>
    <row r="19" spans="1:6" s="8" customFormat="1" ht="35.25" customHeight="1">
      <c r="A19" s="9" t="s">
        <v>15</v>
      </c>
      <c r="B19" s="22">
        <v>8550.3</v>
      </c>
      <c r="C19" s="22">
        <v>8875.2</v>
      </c>
      <c r="D19" s="21">
        <f t="shared" si="1"/>
        <v>1.0379986667134489</v>
      </c>
      <c r="E19" s="44">
        <v>9354.5</v>
      </c>
      <c r="F19" s="23">
        <f t="shared" si="0"/>
        <v>1.0540044168018747</v>
      </c>
    </row>
    <row r="20" spans="1:6" s="8" customFormat="1" ht="42.75" customHeight="1">
      <c r="A20" s="10" t="s">
        <v>16</v>
      </c>
      <c r="B20" s="22">
        <v>6886.6</v>
      </c>
      <c r="C20" s="22">
        <v>7148.4</v>
      </c>
      <c r="D20" s="21">
        <f t="shared" si="1"/>
        <v>1.03801585688148</v>
      </c>
      <c r="E20" s="43">
        <v>7534.4</v>
      </c>
      <c r="F20" s="23">
        <f t="shared" si="0"/>
        <v>1.0539980974763583</v>
      </c>
    </row>
    <row r="21" spans="1:6" s="13" customFormat="1" ht="38.25" customHeight="1">
      <c r="A21" s="14" t="s">
        <v>17</v>
      </c>
      <c r="B21" s="39">
        <v>0</v>
      </c>
      <c r="C21" s="22">
        <v>0</v>
      </c>
      <c r="D21" s="21"/>
      <c r="E21" s="22">
        <v>0</v>
      </c>
      <c r="F21" s="23"/>
    </row>
    <row r="22" spans="1:6" s="13" customFormat="1" ht="41.25" customHeight="1">
      <c r="A22" s="14" t="s">
        <v>18</v>
      </c>
      <c r="B22" s="22">
        <v>21341.7</v>
      </c>
      <c r="C22" s="22">
        <v>20274.6</v>
      </c>
      <c r="D22" s="21">
        <f t="shared" si="1"/>
        <v>0.9499992971506487</v>
      </c>
      <c r="E22" s="44">
        <v>23254.9</v>
      </c>
      <c r="F22" s="23">
        <f t="shared" si="0"/>
        <v>1.1469967348307737</v>
      </c>
    </row>
    <row r="23" spans="1:6" s="13" customFormat="1" ht="47.25" customHeight="1">
      <c r="A23" s="10" t="s">
        <v>16</v>
      </c>
      <c r="B23" s="39">
        <v>20407.1</v>
      </c>
      <c r="C23" s="22">
        <v>19345.9</v>
      </c>
      <c r="D23" s="21">
        <f t="shared" si="1"/>
        <v>0.9479984907213668</v>
      </c>
      <c r="E23" s="44">
        <v>22228.4</v>
      </c>
      <c r="F23" s="23">
        <f t="shared" si="0"/>
        <v>1.1489979788999218</v>
      </c>
    </row>
    <row r="24" spans="1:6" s="13" customFormat="1" ht="49.5" customHeight="1">
      <c r="A24" s="14" t="s">
        <v>19</v>
      </c>
      <c r="B24" s="22">
        <v>785.2</v>
      </c>
      <c r="C24" s="22">
        <v>833.3</v>
      </c>
      <c r="D24" s="21">
        <f t="shared" si="1"/>
        <v>1.0612582781456952</v>
      </c>
      <c r="E24" s="44">
        <v>874.1</v>
      </c>
      <c r="F24" s="23">
        <f t="shared" si="0"/>
        <v>1.0489619584783392</v>
      </c>
    </row>
    <row r="25" spans="1:6" s="13" customFormat="1" ht="39" customHeight="1">
      <c r="A25" s="10" t="s">
        <v>16</v>
      </c>
      <c r="B25" s="22">
        <v>785.2</v>
      </c>
      <c r="C25" s="22">
        <v>833.3</v>
      </c>
      <c r="D25" s="21">
        <f t="shared" si="1"/>
        <v>1.0612582781456952</v>
      </c>
      <c r="E25" s="44">
        <v>874.1</v>
      </c>
      <c r="F25" s="23">
        <f t="shared" si="0"/>
        <v>1.0489619584783392</v>
      </c>
    </row>
    <row r="26" spans="1:6" s="8" customFormat="1" ht="61.5" customHeight="1">
      <c r="A26" s="9" t="s">
        <v>20</v>
      </c>
      <c r="B26" s="39"/>
      <c r="C26" s="22"/>
      <c r="D26" s="21"/>
      <c r="E26" s="22"/>
      <c r="F26" s="23"/>
    </row>
    <row r="27" spans="1:6" s="15" customFormat="1" ht="35.25" customHeight="1">
      <c r="A27" s="16" t="s">
        <v>21</v>
      </c>
      <c r="B27" s="26">
        <v>3898.8</v>
      </c>
      <c r="C27" s="26">
        <v>3950</v>
      </c>
      <c r="D27" s="23">
        <f t="shared" si="1"/>
        <v>1.0131322458192265</v>
      </c>
      <c r="E27" s="43">
        <v>3980</v>
      </c>
      <c r="F27" s="23">
        <f t="shared" si="0"/>
        <v>1.0075949367088608</v>
      </c>
    </row>
    <row r="28" spans="1:6" s="15" customFormat="1" ht="35.25" customHeight="1">
      <c r="A28" s="16" t="s">
        <v>22</v>
      </c>
      <c r="B28" s="41">
        <v>1</v>
      </c>
      <c r="C28" s="26">
        <v>0</v>
      </c>
      <c r="D28" s="23">
        <f t="shared" si="1"/>
        <v>0</v>
      </c>
      <c r="E28" s="26">
        <v>0</v>
      </c>
      <c r="F28" s="23"/>
    </row>
    <row r="29" spans="1:6" s="15" customFormat="1" ht="35.25" customHeight="1">
      <c r="A29" s="16" t="s">
        <v>23</v>
      </c>
      <c r="B29" s="26">
        <v>9570.2</v>
      </c>
      <c r="C29" s="26">
        <v>8700</v>
      </c>
      <c r="D29" s="24">
        <f>C29/B29*100</f>
        <v>90.90719107228689</v>
      </c>
      <c r="E29" s="43">
        <v>12000</v>
      </c>
      <c r="F29" s="23">
        <f t="shared" si="0"/>
        <v>1.3793103448275863</v>
      </c>
    </row>
    <row r="30" spans="1:6" s="15" customFormat="1" ht="35.25" customHeight="1">
      <c r="A30" s="16" t="s">
        <v>24</v>
      </c>
      <c r="B30" s="26">
        <v>1753.8</v>
      </c>
      <c r="C30" s="26">
        <v>1611</v>
      </c>
      <c r="D30" s="24">
        <f>C30/B30*100</f>
        <v>91.85768046527541</v>
      </c>
      <c r="E30" s="43">
        <v>2145</v>
      </c>
      <c r="F30" s="23">
        <f t="shared" si="0"/>
        <v>1.3314711359404097</v>
      </c>
    </row>
    <row r="31" spans="1:6" s="15" customFormat="1" ht="35.25" customHeight="1">
      <c r="A31" s="16" t="s">
        <v>25</v>
      </c>
      <c r="B31" s="39">
        <v>3141.6</v>
      </c>
      <c r="C31" s="26">
        <v>2882</v>
      </c>
      <c r="D31" s="24">
        <f>C31/B31*100</f>
        <v>91.73669467787116</v>
      </c>
      <c r="E31" s="43">
        <v>3648</v>
      </c>
      <c r="F31" s="23">
        <f t="shared" si="0"/>
        <v>1.2657876474670369</v>
      </c>
    </row>
    <row r="32" spans="1:6" s="15" customFormat="1" ht="35.25" customHeight="1">
      <c r="A32" s="16" t="s">
        <v>26</v>
      </c>
      <c r="B32" s="22">
        <v>4284.1</v>
      </c>
      <c r="C32" s="26">
        <v>3716</v>
      </c>
      <c r="D32" s="24">
        <f>C32/B32*100</f>
        <v>86.73933848416236</v>
      </c>
      <c r="E32" s="43">
        <v>5537</v>
      </c>
      <c r="F32" s="23">
        <f t="shared" si="0"/>
        <v>1.490043057050592</v>
      </c>
    </row>
    <row r="33" spans="1:6" s="15" customFormat="1" ht="35.25" customHeight="1">
      <c r="A33" s="16" t="s">
        <v>27</v>
      </c>
      <c r="B33" s="41">
        <v>4900</v>
      </c>
      <c r="C33" s="26">
        <v>4920</v>
      </c>
      <c r="D33" s="24">
        <f>C33/B33*100</f>
        <v>100.40816326530613</v>
      </c>
      <c r="E33" s="26">
        <v>4960</v>
      </c>
      <c r="F33" s="23">
        <f t="shared" si="0"/>
        <v>1.008130081300813</v>
      </c>
    </row>
    <row r="34" spans="1:6" s="8" customFormat="1" ht="15" customHeight="1">
      <c r="A34" s="10"/>
      <c r="B34" s="26"/>
      <c r="C34" s="22"/>
      <c r="D34" s="23"/>
      <c r="E34" s="26"/>
      <c r="F34" s="23"/>
    </row>
    <row r="35" spans="1:6" s="8" customFormat="1" ht="31.5" customHeight="1">
      <c r="A35" s="9" t="s">
        <v>28</v>
      </c>
      <c r="B35" s="22">
        <v>20939.3</v>
      </c>
      <c r="C35" s="22">
        <v>21944.2</v>
      </c>
      <c r="D35" s="23">
        <f aca="true" t="shared" si="2" ref="D35:D44">C35/B35</f>
        <v>1.0479910980787324</v>
      </c>
      <c r="E35" s="44">
        <v>23019.5</v>
      </c>
      <c r="F35" s="23">
        <f aca="true" t="shared" si="3" ref="F35:F44">E35/C35</f>
        <v>1.0490015584983732</v>
      </c>
    </row>
    <row r="36" spans="1:6" s="8" customFormat="1" ht="44.25" customHeight="1">
      <c r="A36" s="10" t="s">
        <v>16</v>
      </c>
      <c r="B36" s="22">
        <v>8375.7</v>
      </c>
      <c r="C36" s="26">
        <v>8777.7</v>
      </c>
      <c r="D36" s="23">
        <f t="shared" si="2"/>
        <v>1.0479959883949999</v>
      </c>
      <c r="E36" s="44">
        <v>9207.8</v>
      </c>
      <c r="F36" s="23">
        <f t="shared" si="3"/>
        <v>1.0489991683470612</v>
      </c>
    </row>
    <row r="37" spans="1:6" s="8" customFormat="1" ht="38.25" customHeight="1">
      <c r="A37" s="9" t="s">
        <v>29</v>
      </c>
      <c r="B37" s="22">
        <v>1427.4</v>
      </c>
      <c r="C37" s="22">
        <v>1438.8</v>
      </c>
      <c r="D37" s="23">
        <f t="shared" si="2"/>
        <v>1.0079865489701554</v>
      </c>
      <c r="E37" s="43">
        <v>1457.5</v>
      </c>
      <c r="F37" s="23">
        <f t="shared" si="3"/>
        <v>1.0129969418960245</v>
      </c>
    </row>
    <row r="38" spans="1:6" s="8" customFormat="1" ht="38.25" customHeight="1">
      <c r="A38" s="10" t="s">
        <v>16</v>
      </c>
      <c r="B38" s="22">
        <v>109.8</v>
      </c>
      <c r="C38" s="22">
        <v>110.2</v>
      </c>
      <c r="D38" s="23">
        <f t="shared" si="2"/>
        <v>1.0036429872495447</v>
      </c>
      <c r="E38" s="44">
        <v>111.2</v>
      </c>
      <c r="F38" s="23">
        <f t="shared" si="3"/>
        <v>1.0090744101633393</v>
      </c>
    </row>
    <row r="39" spans="1:6" s="8" customFormat="1" ht="51" customHeight="1">
      <c r="A39" s="9" t="s">
        <v>30</v>
      </c>
      <c r="B39" s="26">
        <v>16167.4</v>
      </c>
      <c r="C39" s="22">
        <v>19711.8</v>
      </c>
      <c r="D39" s="23">
        <f t="shared" si="2"/>
        <v>1.2192312926011604</v>
      </c>
      <c r="E39" s="44">
        <v>20519.9</v>
      </c>
      <c r="F39" s="23">
        <f t="shared" si="3"/>
        <v>1.040995748739334</v>
      </c>
    </row>
    <row r="40" spans="1:6" s="8" customFormat="1" ht="50.25" customHeight="1">
      <c r="A40" s="10" t="s">
        <v>16</v>
      </c>
      <c r="B40" s="26">
        <v>15933.3</v>
      </c>
      <c r="C40" s="26">
        <v>19482</v>
      </c>
      <c r="D40" s="23">
        <f t="shared" si="2"/>
        <v>1.2227222232682495</v>
      </c>
      <c r="E40" s="44">
        <v>20285.8</v>
      </c>
      <c r="F40" s="23">
        <f t="shared" si="3"/>
        <v>1.0412585976799096</v>
      </c>
    </row>
    <row r="41" spans="1:6" s="8" customFormat="1" ht="54" customHeight="1">
      <c r="A41" s="9" t="s">
        <v>31</v>
      </c>
      <c r="B41" s="22">
        <v>74479.5</v>
      </c>
      <c r="C41" s="22">
        <v>16895.9</v>
      </c>
      <c r="D41" s="23">
        <f>C41/B41</f>
        <v>0.22685302667176876</v>
      </c>
      <c r="E41" s="43">
        <v>18960.4</v>
      </c>
      <c r="F41" s="23">
        <f>E41/C41</f>
        <v>1.1221894068975313</v>
      </c>
    </row>
    <row r="42" spans="1:6" s="8" customFormat="1" ht="45" customHeight="1">
      <c r="A42" s="10" t="s">
        <v>32</v>
      </c>
      <c r="B42" s="22">
        <v>74095.6</v>
      </c>
      <c r="C42" s="43">
        <v>15819</v>
      </c>
      <c r="D42" s="23">
        <f>C42/B42</f>
        <v>0.21349445851035687</v>
      </c>
      <c r="E42" s="43">
        <v>16871</v>
      </c>
      <c r="F42" s="23">
        <f>E42/C42</f>
        <v>1.0665023073519186</v>
      </c>
    </row>
    <row r="43" spans="1:6" s="8" customFormat="1" ht="48.75" customHeight="1">
      <c r="A43" s="9" t="s">
        <v>35</v>
      </c>
      <c r="B43" s="26">
        <v>4913.7</v>
      </c>
      <c r="C43" s="26">
        <v>5218.3</v>
      </c>
      <c r="D43" s="23">
        <f t="shared" si="2"/>
        <v>1.0619899464761788</v>
      </c>
      <c r="E43" s="22">
        <v>5479.2</v>
      </c>
      <c r="F43" s="23">
        <f t="shared" si="3"/>
        <v>1.049997125500642</v>
      </c>
    </row>
    <row r="44" spans="1:6" s="8" customFormat="1" ht="51" customHeight="1" thickBot="1">
      <c r="A44" s="10" t="s">
        <v>16</v>
      </c>
      <c r="B44" s="22">
        <v>1038.3</v>
      </c>
      <c r="C44" s="22">
        <v>1257.9</v>
      </c>
      <c r="D44" s="23">
        <f t="shared" si="2"/>
        <v>1.211499566599249</v>
      </c>
      <c r="E44" s="43">
        <v>1319.3</v>
      </c>
      <c r="F44" s="23">
        <f t="shared" si="3"/>
        <v>1.0488115112489067</v>
      </c>
    </row>
    <row r="45" spans="1:6" s="8" customFormat="1" ht="26.25" customHeight="1" thickBot="1">
      <c r="A45" s="45" t="s">
        <v>38</v>
      </c>
      <c r="B45" s="46"/>
      <c r="C45" s="46"/>
      <c r="D45" s="47"/>
      <c r="E45" s="46"/>
      <c r="F45" s="48"/>
    </row>
    <row r="46" spans="1:6" s="8" customFormat="1" ht="45" customHeight="1" thickBot="1">
      <c r="A46" s="49" t="s">
        <v>39</v>
      </c>
      <c r="B46" s="46">
        <v>17.7</v>
      </c>
      <c r="C46" s="46">
        <v>12.7</v>
      </c>
      <c r="D46" s="47">
        <f aca="true" t="shared" si="4" ref="D46:D52">C46/B46</f>
        <v>0.7175141242937852</v>
      </c>
      <c r="E46" s="46">
        <v>13.5</v>
      </c>
      <c r="F46" s="48">
        <f aca="true" t="shared" si="5" ref="F46:F52">E46/C46</f>
        <v>1.062992125984252</v>
      </c>
    </row>
    <row r="47" spans="1:6" s="8" customFormat="1" ht="69.75" customHeight="1" thickBot="1">
      <c r="A47" s="49" t="s">
        <v>40</v>
      </c>
      <c r="B47" s="46">
        <v>4.5</v>
      </c>
      <c r="C47" s="46">
        <v>4.6</v>
      </c>
      <c r="D47" s="47">
        <f t="shared" si="4"/>
        <v>1.0222222222222221</v>
      </c>
      <c r="E47" s="46">
        <v>4.7</v>
      </c>
      <c r="F47" s="48">
        <f t="shared" si="5"/>
        <v>1.0217391304347827</v>
      </c>
    </row>
    <row r="48" spans="1:6" s="8" customFormat="1" ht="59.25" customHeight="1" thickBot="1">
      <c r="A48" s="49" t="s">
        <v>41</v>
      </c>
      <c r="B48" s="46">
        <v>21.9</v>
      </c>
      <c r="C48" s="46">
        <v>22.6</v>
      </c>
      <c r="D48" s="47">
        <f t="shared" si="4"/>
        <v>1.0319634703196348</v>
      </c>
      <c r="E48" s="46">
        <v>23.32</v>
      </c>
      <c r="F48" s="48">
        <f t="shared" si="5"/>
        <v>1.031858407079646</v>
      </c>
    </row>
    <row r="49" spans="1:6" ht="15" thickBot="1">
      <c r="A49" s="29" t="s">
        <v>42</v>
      </c>
      <c r="B49" s="33"/>
      <c r="C49" s="33"/>
      <c r="D49" s="30"/>
      <c r="E49" s="33"/>
      <c r="F49" s="32"/>
    </row>
    <row r="50" spans="1:6" ht="60.75" customHeight="1" thickBot="1">
      <c r="A50" s="31" t="s">
        <v>43</v>
      </c>
      <c r="B50" s="33">
        <v>54.2</v>
      </c>
      <c r="C50" s="33">
        <v>54.3</v>
      </c>
      <c r="D50" s="30">
        <f t="shared" si="4"/>
        <v>1.0018450184501844</v>
      </c>
      <c r="E50" s="33">
        <v>54.5</v>
      </c>
      <c r="F50" s="32">
        <f t="shared" si="5"/>
        <v>1.003683241252302</v>
      </c>
    </row>
    <row r="51" spans="1:6" ht="90.75" thickBot="1">
      <c r="A51" s="31" t="s">
        <v>44</v>
      </c>
      <c r="B51" s="33">
        <v>18.5</v>
      </c>
      <c r="C51" s="33">
        <v>18.5</v>
      </c>
      <c r="D51" s="30">
        <f t="shared" si="4"/>
        <v>1</v>
      </c>
      <c r="E51" s="33">
        <v>18.5</v>
      </c>
      <c r="F51" s="32">
        <f t="shared" si="5"/>
        <v>1</v>
      </c>
    </row>
    <row r="52" spans="1:6" ht="75">
      <c r="A52" s="31" t="s">
        <v>45</v>
      </c>
      <c r="B52" s="33">
        <v>125</v>
      </c>
      <c r="C52" s="33">
        <v>125</v>
      </c>
      <c r="D52" s="30">
        <f t="shared" si="4"/>
        <v>1</v>
      </c>
      <c r="E52" s="33">
        <v>125</v>
      </c>
      <c r="F52" s="32">
        <f t="shared" si="5"/>
        <v>1</v>
      </c>
    </row>
    <row r="55" spans="1:5" ht="12.75">
      <c r="A55" s="2" t="s">
        <v>33</v>
      </c>
      <c r="E55" s="1" t="s">
        <v>34</v>
      </c>
    </row>
  </sheetData>
  <sheetProtection/>
  <mergeCells count="128">
    <mergeCell ref="A5:F5"/>
    <mergeCell ref="A7:A8"/>
    <mergeCell ref="D7:D8"/>
    <mergeCell ref="F7:F8"/>
    <mergeCell ref="D2:F2"/>
    <mergeCell ref="D3:F3"/>
    <mergeCell ref="D4:F4"/>
    <mergeCell ref="A1:D1"/>
    <mergeCell ref="G1:H1"/>
    <mergeCell ref="I1:L1"/>
    <mergeCell ref="U1:X1"/>
    <mergeCell ref="Y1:AB1"/>
    <mergeCell ref="M2:P2"/>
    <mergeCell ref="Q2:T2"/>
    <mergeCell ref="U2:X2"/>
    <mergeCell ref="Y2:AB2"/>
    <mergeCell ref="M1:P1"/>
    <mergeCell ref="Q1:T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FQ1:FT1"/>
    <mergeCell ref="FU1:FX1"/>
    <mergeCell ref="HM1:HP1"/>
    <mergeCell ref="HQ1:HT1"/>
    <mergeCell ref="FY1:GB1"/>
    <mergeCell ref="GC1:GF1"/>
    <mergeCell ref="GG1:GJ1"/>
    <mergeCell ref="GK1:GN1"/>
    <mergeCell ref="GO1:GR1"/>
    <mergeCell ref="GS1:GV1"/>
    <mergeCell ref="HU1:HX1"/>
    <mergeCell ref="HY1:IB1"/>
    <mergeCell ref="IC1:IF1"/>
    <mergeCell ref="IG1:IJ1"/>
    <mergeCell ref="I2:L2"/>
    <mergeCell ref="GW1:GZ1"/>
    <mergeCell ref="HA1:HD1"/>
    <mergeCell ref="HE1:HH1"/>
    <mergeCell ref="HI1:HL1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U2:FX2"/>
    <mergeCell ref="HM2:HP2"/>
    <mergeCell ref="HQ2:HT2"/>
    <mergeCell ref="FY2:GB2"/>
    <mergeCell ref="GC2:GF2"/>
    <mergeCell ref="GG2:GJ2"/>
    <mergeCell ref="GK2:GN2"/>
    <mergeCell ref="GO2:GR2"/>
    <mergeCell ref="GS2:GV2"/>
    <mergeCell ref="HU2:HX2"/>
    <mergeCell ref="HY2:IB2"/>
    <mergeCell ref="IC2:IF2"/>
    <mergeCell ref="IG2:IJ2"/>
    <mergeCell ref="G2:H2"/>
    <mergeCell ref="GW2:GZ2"/>
    <mergeCell ref="HA2:HD2"/>
    <mergeCell ref="HE2:HH2"/>
    <mergeCell ref="HI2:HL2"/>
    <mergeCell ref="FQ2:FT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  <colBreaks count="1" manualBreakCount="1">
    <brk id="6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62kab</cp:lastModifiedBy>
  <cp:lastPrinted>2016-10-25T13:12:37Z</cp:lastPrinted>
  <dcterms:created xsi:type="dcterms:W3CDTF">2012-09-24T12:04:37Z</dcterms:created>
  <dcterms:modified xsi:type="dcterms:W3CDTF">2016-10-25T14:16:06Z</dcterms:modified>
  <cp:category/>
  <cp:version/>
  <cp:contentType/>
  <cp:contentStatus/>
</cp:coreProperties>
</file>