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количество МСП оборот товаров" sheetId="1" r:id="rId1"/>
    <sheet name="число замещен рабоч.мест МСП" sheetId="2" r:id="rId2"/>
  </sheets>
  <definedNames>
    <definedName name="Excel_BuiltIn_Print_Area" localSheetId="0">'количество МСП оборот товаров'!$A$1:$H$51</definedName>
    <definedName name="Excel_BuiltIn_Print_Titles" localSheetId="0">'количество МСП оборот товаров'!$4:$5</definedName>
    <definedName name="_xlnm.Print_Titles" localSheetId="0">'количество МСП оборот товаров'!$4:$5</definedName>
    <definedName name="_xlnm.Print_Area" localSheetId="0">'количество МСП оборот товаров'!$A$1:$H$97</definedName>
  </definedNames>
  <calcPr fullCalcOnLoad="1"/>
</workbook>
</file>

<file path=xl/sharedStrings.xml><?xml version="1.0" encoding="utf-8"?>
<sst xmlns="http://schemas.openxmlformats.org/spreadsheetml/2006/main" count="737" uniqueCount="634">
  <si>
    <t>Развитие малого предпринимательства</t>
  </si>
  <si>
    <t>муниципальное образование Туапсинский район</t>
  </si>
  <si>
    <t>(муниципальный район, городской округ)</t>
  </si>
  <si>
    <t>Показатели</t>
  </si>
  <si>
    <t>Единица измерения</t>
  </si>
  <si>
    <t>отчет</t>
  </si>
  <si>
    <t>оценка</t>
  </si>
  <si>
    <t>прогноз</t>
  </si>
  <si>
    <t>2020 год</t>
  </si>
  <si>
    <t>2021 год</t>
  </si>
  <si>
    <t>2022 год</t>
  </si>
  <si>
    <t>2023 год</t>
  </si>
  <si>
    <t>2024 год</t>
  </si>
  <si>
    <t>2025 год</t>
  </si>
  <si>
    <t>Количество субъектов малого предпринимательства - всего</t>
  </si>
  <si>
    <t>единиц</t>
  </si>
  <si>
    <t>в % к предыд. году</t>
  </si>
  <si>
    <t>из них:</t>
  </si>
  <si>
    <t>юридические лица - всего</t>
  </si>
  <si>
    <t>в том числе по видам экономической деятельности :</t>
  </si>
  <si>
    <t>cельское, лесное хозяйство, охота, рыболовство и рыбоводство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</si>
  <si>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</si>
  <si>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</si>
  <si>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</si>
  <si>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</si>
  <si>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 xml:space="preserve">деятельность гостиниц и предприятий общественного питания </t>
  </si>
  <si>
    <t>деятельность по операциям с недвижимым имуществом</t>
  </si>
  <si>
    <t>предоставление прочих видов услуг</t>
  </si>
  <si>
    <t>индивидуальные предприниматели - всего</t>
  </si>
  <si>
    <t>человек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</si>
  <si>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</si>
  <si>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</si>
  <si>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Оборот юридических лиц - всего</t>
  </si>
  <si>
    <t>млн. руб</t>
  </si>
  <si>
    <t>Оборот индивидуальных предпринимателей - всего</t>
  </si>
  <si>
    <t>Оборот товаров (работ, услуг) производимых МСП по видам экономической деятельности за 2022 год</t>
  </si>
  <si>
    <t>и параметров прогноза до 2025 года</t>
  </si>
  <si>
    <t xml:space="preserve">Замещенные рабочие места в субъектах МСП по видам экономической деятельности </t>
  </si>
  <si>
    <t>на 01.01.2023 год</t>
  </si>
  <si>
    <t>Виды экономической деятельности</t>
  </si>
  <si>
    <t>Численность населения занятого в малом и среденем предпринимательстве</t>
  </si>
  <si>
    <t>01.21 Выращивание винограда</t>
  </si>
  <si>
    <t>01.24 Выращивание семечковых и косточковых культур</t>
  </si>
  <si>
    <t>01.25.1 Выращивание прочих плодовых и ягодных культур</t>
  </si>
  <si>
    <t>01.41 Разведение молочного крупного рогатого скота, производство сырого молока</t>
  </si>
  <si>
    <t>01.42 Разведение прочих пород крупного рогатого скота и буйволов, производство спермы</t>
  </si>
  <si>
    <t>01.45.1 Разведение овец и коз</t>
  </si>
  <si>
    <t>01.46 Разведение свиней</t>
  </si>
  <si>
    <t>01.47 Разведение сельскохозяйственной птицы</t>
  </si>
  <si>
    <t>01.49.1 Пчеловодство</t>
  </si>
  <si>
    <t>01.49.11 Пчеловодство медового направления</t>
  </si>
  <si>
    <t>01.50 Смешанное сельское хозяйство</t>
  </si>
  <si>
    <t>01.61 Предоставление услуг в области растениеводства</t>
  </si>
  <si>
    <t>01.70 Охота, отлов и отстрел диких животных, включая предоставление услуг в этих областях</t>
  </si>
  <si>
    <t>02.10 Лесоводство и прочая лесохозяйственная деятельность</t>
  </si>
  <si>
    <t>02.20 Лесозаготовки</t>
  </si>
  <si>
    <t>02.30 Сбор и заготовка пищевых лесных ресурсов, недревесных лесных ресурсов и лекарственных растений</t>
  </si>
  <si>
    <t>02.40 Предоставление услуг в области лесоводства и лесозаготовок</t>
  </si>
  <si>
    <t>02.40.2 Предоставление услуг в области лесозаготовок</t>
  </si>
  <si>
    <t>03.1 Рыболовство</t>
  </si>
  <si>
    <t>03.11 Рыболовство морское</t>
  </si>
  <si>
    <t>03.11.1 Рыболовство морское промышленное</t>
  </si>
  <si>
    <t>03.2 Рыбоводство</t>
  </si>
  <si>
    <t>03.21 Рыбоводство морское</t>
  </si>
  <si>
    <t>03.21.4 Воспроизводство морских биоресурсов искусственное</t>
  </si>
  <si>
    <t>03.22 Рыбоводство пресноводное</t>
  </si>
  <si>
    <t>03.22.1 Рыбоводство пресноводное индустриальное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</si>
  <si>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</si>
  <si>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</si>
  <si>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09.10 Предоставление услуг в области добычи нефти и природного газа</t>
  </si>
  <si>
    <t>10.13.1 Производство соленого, вареного, запеченого, копченого, вяленого и прочего мяса</t>
  </si>
  <si>
    <t>10.13.4 Производство мясных (мясосодержащих) полуфабрикатов</t>
  </si>
  <si>
    <t>10.20 Переработка и консервирование рыбы, ракообразных и моллюсков</t>
  </si>
  <si>
    <t>10.39 Прочие виды переработки и консервирования фруктов и овощей</t>
  </si>
  <si>
    <t>10.39.2 Переработка и консервирование фруктов и орехов</t>
  </si>
  <si>
    <t>10.52 Производство мороженого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</si>
  <si>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</si>
  <si>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</si>
  <si>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</si>
  <si>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 Производство прочих пищевых продуктов</t>
  </si>
  <si>
    <t>10.84 Производство приправ и пряностей</t>
  </si>
  <si>
    <t>10.85 Производство готовых пищевых продуктов и блюд</t>
  </si>
  <si>
    <t>10.89 Производство прочих пищевых продуктов, не включенных в другие группировки</t>
  </si>
  <si>
    <t>11.02 Производство вина из винограда</t>
  </si>
  <si>
    <t>11.05 Производство пива</t>
  </si>
  <si>
    <t>11.07 Производство безалкогольных напитков; производство упакованных питьевых вод, включая минеральные воды.</t>
  </si>
  <si>
    <t>11.07.1 Производство упакованных питьевых вод, включая минеральные воды</t>
  </si>
  <si>
    <t>13.92 Производство готовых текстильных изделий, кроме одежды</t>
  </si>
  <si>
    <t>14.13 Производство прочей верхней одежды</t>
  </si>
  <si>
    <t>14.14 Производство нательного белья</t>
  </si>
  <si>
    <t>14.19 Производство прочей одежды и аксессуаров одежды</t>
  </si>
  <si>
    <t>14.19.21 Производство одежды и аксессуаров одежды для детей младшего возраста из текстильных материалов, кроме трикотажных или вязаных</t>
  </si>
  <si>
    <t>14.19.5 Пошив и вязание прочей одежды и аксессуаров одежды, головных уборов по индивидуальному заказу населения</t>
  </si>
  <si>
    <t>14.20 Производство меховых изделий</t>
  </si>
  <si>
    <t>15.12 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</si>
  <si>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16.1 Распиловка и строгание древесины</t>
  </si>
  <si>
    <t>16.10 Распиловка и строгание древесины</t>
  </si>
  <si>
    <t>16.10.1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</si>
  <si>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16.10.2 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</si>
  <si>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>16.21 Производство шпона, фанеры, деревянных плит и панелей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</si>
  <si>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</si>
  <si>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</si>
  <si>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 Производство прочих деревянных изделий; производство изделий из пробки, соломки и материалов для плетения</t>
  </si>
  <si>
    <t>16.29.1 Производство прочих деревянных изделий</t>
  </si>
  <si>
    <t>16.29.14 Производство деревянных рам для картин, фотографий, зеркал или аналогичных предметов и прочих изделий из дерева</t>
  </si>
  <si>
    <t>17.22 Производство бумажных изделий хозяйственно-бытового и санитарно-гигиенического назначения</t>
  </si>
  <si>
    <t>18.1 Деятельность полиграфическая и предоставление услуг в этой области</t>
  </si>
  <si>
    <t>18.12 Прочие виды полиграфической деятельности</t>
  </si>
  <si>
    <t>18.13 Изготовление печатных форм и подготовительная деятельность</t>
  </si>
  <si>
    <t>18.14 Деятельность брошюровочно- переплетная и отделочная и сопутствующие услуги</t>
  </si>
  <si>
    <t>20.14 Производство прочих основных органических химических веществ</t>
  </si>
  <si>
    <t>20.41 Производство мыла и моющих, чистящих и полирующих средств</t>
  </si>
  <si>
    <t>20.42 Производство парфюмерных и косметических средств</t>
  </si>
  <si>
    <t>20.59 Производство прочих химических продуктов, не включенных в другие группировки</t>
  </si>
  <si>
    <t>22.21 Производство пластмассовых плит, полос, труб и профилей</t>
  </si>
  <si>
    <t>22.23 Производство пластмассовых изделий, используемых в строительстве</t>
  </si>
  <si>
    <t>22.29 Производство прочих пластмассовых изделий</t>
  </si>
  <si>
    <t>22.29.2 Производство прочих изделий из пластмасс, не включенных в другие группировки, кроме устройств пломбировочных из пластика</t>
  </si>
  <si>
    <t>22.29.9 Предоставление услуг в области производства прочих пластмассовых изделий</t>
  </si>
  <si>
    <t>23.32 Производство кирпича, черепицы и прочих строительных изделий из обожженной глины</t>
  </si>
  <si>
    <t>23.6 Производство изделий из бетона, цемента и гипса</t>
  </si>
  <si>
    <t>23.63 Производство товарного бетона</t>
  </si>
  <si>
    <t>23.64 Производство сухих бетонных смесей</t>
  </si>
  <si>
    <t>23.69 Производство прочих изделий из гипса, бетона или цемента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</si>
  <si>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</si>
  <si>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</si>
  <si>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24.33 Производство профилей с помощью холодной штамповки или гибки</t>
  </si>
  <si>
    <t>25.11 Производство строительных металлических конструкций, изделий и их частей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</si>
  <si>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</si>
  <si>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</si>
  <si>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25.93 Производство изделий из проволоки, цепей и пружин</t>
  </si>
  <si>
    <t>25.94 Производство крепежных изделий</t>
  </si>
  <si>
    <t>27.40 Производство электрических ламп и осветительного оборудования</t>
  </si>
  <si>
    <t>28.25 Производство промышленного холодильного и вентиляционного оборудования</t>
  </si>
  <si>
    <t>28.29 Производство прочих машин и оборудования общего назначения, не включенного в другие группировки</t>
  </si>
  <si>
    <t>28.92 Производство машин и оборудования для добычи полезных ископаемых и строительства</t>
  </si>
  <si>
    <t>30.12 Строительство прогулочных и спортивных судов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</si>
  <si>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</si>
  <si>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</si>
  <si>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</si>
  <si>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</si>
  <si>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32.40 Производство игр и игрушек</t>
  </si>
  <si>
    <t>32.50 Производство медицинских инструментов и оборудования</t>
  </si>
  <si>
    <t>32.99 Производство прочих готовых изделий, не включенных в другие группировки</t>
  </si>
  <si>
    <t>32.99.8 Производство изделий народных художественных промыслов</t>
  </si>
  <si>
    <t>32.99.9 Производство прочих изделий, не включенных в другие группировки</t>
  </si>
  <si>
    <t>33.11 Ремонт металлоизделий</t>
  </si>
  <si>
    <t>33.12 Ремонт машин и оборудования</t>
  </si>
  <si>
    <t>33.13 Ремонт электронного и оптического оборудования</t>
  </si>
  <si>
    <t>33.14 Ремонт электрического оборудования</t>
  </si>
  <si>
    <t>33.17 Ремонт и техническое обслуживание прочих транспортных средств и оборудования</t>
  </si>
  <si>
    <t>33.19 Ремонт прочего оборудования</t>
  </si>
  <si>
    <t>33.20 Монтаж промышленных машин и оборудования</t>
  </si>
  <si>
    <t>35.12 Передача электроэнергии и технологическое присоединение к распределительным электросетям</t>
  </si>
  <si>
    <t>35.22 Распределение газообразного топлива по газораспределительным сетям</t>
  </si>
  <si>
    <t>35.30 Производство, передача и распределение пара и горячей воды; кондиционирование воздуха</t>
  </si>
  <si>
    <t>35.30.1 Производство пара и горячей воды (тепловой энергии)</t>
  </si>
  <si>
    <t>35.30.14 Производство пара и горячей воды (тепловой энергии) котельными</t>
  </si>
  <si>
    <t>35.30.4 Обеспечение работоспособности котельных</t>
  </si>
  <si>
    <t>36.00 Забор, очистка и распределение воды</t>
  </si>
  <si>
    <t>37.00 Сбор и обработка сточных вод</t>
  </si>
  <si>
    <t>38.1 Сбор отходов</t>
  </si>
  <si>
    <t>38.11 Сбор неопасных отходов</t>
  </si>
  <si>
    <t>38.21 Обработка и утилизация неопасных отходов</t>
  </si>
  <si>
    <t>38.32.2 Обработка отходов и лома драгоценных металлов</t>
  </si>
  <si>
    <t>38.32.5 Обработка вторичного неметаллического сырья</t>
  </si>
  <si>
    <t>38.32.52 Обработка отходов бумаги и картона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</si>
  <si>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</si>
  <si>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</si>
  <si>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</si>
  <si>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</si>
  <si>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</si>
  <si>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42.22 Строительство коммунальных объектов для обеспечения электроэнергией и телекоммуникациями</t>
  </si>
  <si>
    <t>42.22.1 Строительство междугородних линий электропередачи и связи</t>
  </si>
  <si>
    <t>42.22.2 Строительство местных линий электропередачи и связи</t>
  </si>
  <si>
    <t>42.91 Строительство водных сооружений</t>
  </si>
  <si>
    <t>42.91.5 Производство подводных работ, включая водолазные</t>
  </si>
  <si>
    <t>42.99 Строительство прочих инженерных сооружений, не включенных в другие группировки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</si>
  <si>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</si>
  <si>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</si>
  <si>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</si>
  <si>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</si>
  <si>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</si>
  <si>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</si>
  <si>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</si>
  <si>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</si>
  <si>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</si>
  <si>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</si>
  <si>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</si>
  <si>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</si>
  <si>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</si>
  <si>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43.34 Производство малярных и стекольных работ</t>
  </si>
  <si>
    <t>43.34.1 Производство малярных работ</t>
  </si>
  <si>
    <t>43.34.2 Производство стекольных работ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</si>
  <si>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</si>
  <si>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</si>
  <si>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</si>
  <si>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43.99.4 Работы бетонные и железобетонные</t>
  </si>
  <si>
    <t>43.99.9 Работы строительные специализированные, не включенные в другие группировки</t>
  </si>
  <si>
    <t>45.11.2 Торговля розничная легковыми автомобилями и легкими автотранспортными средствами в специализированных магазинах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</si>
  <si>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</si>
  <si>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</si>
  <si>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</si>
  <si>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</si>
  <si>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45.20.3 Мойка автотранспортных средств, полирование и предоставление аналогичных услуг</t>
  </si>
  <si>
    <t>45.20.4 Техническая помощь на дорогах и транспортирование неисправных автотранспортных средств к месту их ремонта или стоянки</t>
  </si>
  <si>
    <t>45.3 Торговля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</si>
  <si>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</si>
  <si>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</si>
  <si>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</si>
  <si>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</si>
  <si>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 Торговля мотоциклами, их деталями, узлами и принадлежностями; техническое обслуживание и ремонт мотоциклов</t>
  </si>
  <si>
    <t>46.1 Торговля оптовая за вознаграждение или на договорной основе</t>
  </si>
  <si>
    <t>46.12 Деятельность агентов по оптовой торговле топливом, рудами, металлами и химическими веществами</t>
  </si>
  <si>
    <t>46.12.22 Деятельность агентов по оптовой торговле металлами в первичных формах</t>
  </si>
  <si>
    <t>46.13 Деятельность агентов по оптовой торговле лесоматериалами и строительными материалами</t>
  </si>
  <si>
    <t>46.13.1 Деятельность агентов по оптовой торговле лесоматериалами</t>
  </si>
  <si>
    <t>46.15.3 Деятельность агентов по оптовой торговле электротоварами и бытовыми электроустановочными изделиями</t>
  </si>
  <si>
    <t>46.15.9 Деятельность агентов по оптовой торговле прочими бытовыми товарами, не включенными в другие группировки</t>
  </si>
  <si>
    <t>46.16 Деятельность агентов по оптовой торговле текстильными изделиями, одеждой, обувью, изделиями из кожи и меха</t>
  </si>
  <si>
    <t>46.17 Деятельность агентов по оптовой торговле пищевыми продуктами, напитками и табачными изделиями</t>
  </si>
  <si>
    <t>46.17.1 Деятельность агентов по оптовой торговле пищевыми продуктами</t>
  </si>
  <si>
    <t>46.17.2 Деятельность агентов по оптовой торговле напитками</t>
  </si>
  <si>
    <t>46.17.23 Деятельность агентов по оптовой торговле пивом</t>
  </si>
  <si>
    <t>46.18.3 Деятельность агентов, специализирующихся на оптовой торговле техникой, оборудованием и инструментами, применяемыми в медицинских целях</t>
  </si>
  <si>
    <t>46.18.99 Деятельность агентов, специализирующихся на оптовой торговле прочими товарами, не включенными в другие группировки</t>
  </si>
  <si>
    <t>46.19 Деятельность агентов по оптовой торговле универсальным ассортиментом товаров</t>
  </si>
  <si>
    <t>46.21 Торговля оптовая зерном, необработанным табаком, семенами и кормами для сельскохозяйственных животных</t>
  </si>
  <si>
    <t>46.21.11 Торговля оптовая зерном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</si>
  <si>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</si>
  <si>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</si>
  <si>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46.31.1 Торговля оптовая свежими овощами, фруктами и орехами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</si>
  <si>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</si>
  <si>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</si>
  <si>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46.34 Торговля оптовая напитками</t>
  </si>
  <si>
    <t>46.34.1 Торговля оптовая соками, минеральной водой и прочими безалкогольными напитками</t>
  </si>
  <si>
    <t>46.34.2 Торговля оптовая алкогольными напитками, включая пиво и пищевой этиловый спирт</t>
  </si>
  <si>
    <t>46.34.23 Торговля оптовая пивом</t>
  </si>
  <si>
    <t>46.35 Торговля оптовая табачными изделиями</t>
  </si>
  <si>
    <t>46.36 Торговля оптовая сахаром, шоколадом и сахаристыми кондитерскими изделиями</t>
  </si>
  <si>
    <t>46.37 Торговля оптовая кофе, чаем, какао и пряностями</t>
  </si>
  <si>
    <t>46.38 Торговля оптовая прочими пищевыми продуктами, включая рыбу, ракообразных и моллюсков</t>
  </si>
  <si>
    <t>46.38.2 Торговля оптовая прочими пищевыми продуктами</t>
  </si>
  <si>
    <t>46.38.21 Торговля оптовая гомогенизированными пищевыми продуктами, детским и диетическим питанием</t>
  </si>
  <si>
    <t>46.38.22 Торговля оптовая кормами для домашних животных</t>
  </si>
  <si>
    <t>46.38.26 Торговля оптовая мороженым и замороженными десертами</t>
  </si>
  <si>
    <t>46.39 Торговля оптовая неспециализированная пищевыми продуктами, напитками и табачными изделиями</t>
  </si>
  <si>
    <t>46.39.1 Торговля оптовая неспециализированная замороженными пищевыми продуктами</t>
  </si>
  <si>
    <t>46.4 Торговля оптовая непродовольственными потребительскими товарами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</si>
  <si>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</si>
  <si>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</si>
  <si>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</si>
  <si>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</si>
  <si>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</si>
  <si>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46.43.3 Торговля оптовая грампластинками, аудио- и видеомагнитными лентами, компакт-дисками (CD) и цифровыми видеодисками (DVD) (кроме носителей без записей)</t>
  </si>
  <si>
    <t>46.44.1 Торговля оптовая изделиями из керамики и стекла</t>
  </si>
  <si>
    <t>46.44.2 Торговля оптовая чистящими средствами</t>
  </si>
  <si>
    <t>46.45 Торговля оптовая парфюмерными и косметическими товарами</t>
  </si>
  <si>
    <t>46.46 Торговля оптовая фармацевтической продукцией</t>
  </si>
  <si>
    <t>46.46.1 Торговля оптовая фармацевтической продукцией</t>
  </si>
  <si>
    <t>46.46.2 Торговля оптовая изделиями, применяемыми в медицинских целях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</si>
  <si>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</si>
  <si>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</si>
  <si>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</si>
  <si>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46.49.32 Торговля оптовая газетами и журналами</t>
  </si>
  <si>
    <t>46.49.33 Торговля оптовая писчебумажными и канцелярскими товарами</t>
  </si>
  <si>
    <t>46.49.4 Торговля оптовая прочими потребительскими товарами</t>
  </si>
  <si>
    <t>46.49.49 Торговля оптовая прочими потребительскими товарами, не включенными в другие группировки</t>
  </si>
  <si>
    <t>46.51 Торговля оптовая компьютерами, периферийными устройствами к компьютерам и программным обеспечением</t>
  </si>
  <si>
    <t>46.52 Торговля оптовая электронным и телекоммуникационным оборудованием и его запасными частями</t>
  </si>
  <si>
    <t>46.62.2 Торговля оптовая металлообрабатывающими станками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</si>
  <si>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</si>
  <si>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</si>
  <si>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</si>
  <si>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</si>
  <si>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 Торговля оптовая твердым, жидким и газообразным топливом и подобными продуктами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</si>
  <si>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</si>
  <si>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</si>
  <si>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</si>
  <si>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</si>
  <si>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46.73.4 Торговля оптовая лакокрасочными материалами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</si>
  <si>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</si>
  <si>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</si>
  <si>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46.74.2 Торговля оптовая водопроводным и отопительным оборудованием и санитарно-технической арматурой</t>
  </si>
  <si>
    <t>46.76 Торговля оптовая прочими промежуточными продуктами</t>
  </si>
  <si>
    <t>46.77 Торговля оптовая отходами и ломом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</si>
  <si>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</si>
  <si>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</si>
  <si>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</si>
  <si>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</si>
  <si>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</si>
  <si>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</si>
  <si>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</si>
  <si>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</si>
  <si>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</si>
  <si>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</si>
  <si>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</si>
  <si>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47.21.1 Торговля розничная свежими фруктами, овощами, картофелем и орехами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</si>
  <si>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</si>
  <si>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</si>
  <si>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</si>
  <si>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</si>
  <si>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</si>
  <si>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</si>
  <si>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</si>
  <si>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</si>
  <si>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</si>
  <si>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47.24.3 Торговля розничная мороженым и замороженными десертами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</si>
  <si>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</si>
  <si>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</si>
  <si>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</si>
  <si>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</si>
  <si>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47.25.2 Торговля розничная безалкогольными напитками в специализированных магазинах</t>
  </si>
  <si>
    <t>47.26 Торговля розничная табачными изделиями в специализированных магазинах</t>
  </si>
  <si>
    <t>47.29 Торговля розничная прочими пищевыми продуктами в специализированных магазинах</t>
  </si>
  <si>
    <t>47.29.1 Торговля розничная молочными продуктами и яйцами в специализированных магазинах</t>
  </si>
  <si>
    <t>47.29.3 Торговля розничная прочими пищевыми продуктами в специализированных магазинах</t>
  </si>
  <si>
    <t>47.29.35 Торговля розничная чаем, кофе, какао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</si>
  <si>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</si>
  <si>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</si>
  <si>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</si>
  <si>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47.41.2 Торговля розничная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</si>
  <si>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</si>
  <si>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 Торговля розничная аудио- и видеотехникой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</si>
  <si>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</si>
  <si>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</si>
  <si>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</si>
  <si>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</si>
  <si>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</si>
  <si>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</si>
  <si>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</si>
  <si>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</si>
  <si>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47.52.4 Торговля розничная материалами и оборудованием для изготовления поделок в специализированных магазинах</t>
  </si>
  <si>
    <t>47.52.5 Торговля розничная санитарно-техническим оборудованием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</si>
  <si>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</si>
  <si>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</si>
  <si>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</si>
  <si>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</si>
  <si>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47.52.79 Торговля розничная прочими строительными материалами, не включенными в другие группировки,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</si>
  <si>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</si>
  <si>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</si>
  <si>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</si>
  <si>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</si>
  <si>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</si>
  <si>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</si>
  <si>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47.59.4 Торговля розничная изделиями из дерева, пробки и плетеными изделиями в специализированных магазинах</t>
  </si>
  <si>
    <t>47.59.5 Торговля розничная музыкальными инструментами и нотными изданиями в специализированных магазинах</t>
  </si>
  <si>
    <t>47.61 Торговля розничная книгами в специализированных магазинах</t>
  </si>
  <si>
    <t>47.62 Торговля розничная газетами и канцелярскими товарами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</si>
  <si>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</si>
  <si>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</si>
  <si>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</si>
  <si>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</si>
  <si>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47.64.5 Торговля розничная велосипедами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</si>
  <si>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</si>
  <si>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</si>
  <si>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</si>
  <si>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</si>
  <si>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</si>
  <si>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</si>
  <si>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47.71.6 Торговля розничная чулочно-носочными изделиями в специализированных магазинах</t>
  </si>
  <si>
    <t>47.71.7 Торговля розничная головными уборами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</si>
  <si>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</si>
  <si>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</si>
  <si>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47.72.2 Торговля розничная изделиями из кожи и дорожными принадлежностями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</si>
  <si>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</si>
  <si>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</si>
  <si>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</si>
  <si>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</si>
  <si>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47.75.3 Торговля розничная предметами личной гигиены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</si>
  <si>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</si>
  <si>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</si>
  <si>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</si>
  <si>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 Торговля розничная часами и ювелирными изделиями в специализированных магазинах</t>
  </si>
  <si>
    <t>47.77.1 Торговля розничная часами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</si>
  <si>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</si>
  <si>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</si>
  <si>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</si>
  <si>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</si>
  <si>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</si>
  <si>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</si>
  <si>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 Торговля розничная бывшими в употреблении товарами в магазинах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</si>
  <si>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</si>
  <si>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</si>
  <si>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47.81.1 Торговля розничная в нестационарных торговых объектах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</si>
  <si>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</si>
  <si>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47.82.2 Торговля розничная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</si>
  <si>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</si>
  <si>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</si>
  <si>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</si>
  <si>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</si>
  <si>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</si>
  <si>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</si>
  <si>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</si>
  <si>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</si>
  <si>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47.99.2 Деятельность по осуществлению торговли через автоматы</t>
  </si>
  <si>
    <t>49.3 Деятельность прочего сухопутного пассажирского транспорта</t>
  </si>
  <si>
    <t>49.31 Деятельность сухопутного пассажирского транспорта: перевозки пассажиров в городском и пригородном сообщении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</si>
  <si>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</si>
  <si>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</si>
  <si>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49.31.24 Перевозка пассажиров метрополитеном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</si>
  <si>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</si>
  <si>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</si>
  <si>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49.39.11 Регулярные перевозки пассажиров автобусами в междугородном сообщении</t>
  </si>
  <si>
    <t>49.39.3 Перевозки пассажиров сухопутным транспортом по заказам</t>
  </si>
  <si>
    <t>49.39.31 Перевозки пассажиров арендованными автобусами с водителем</t>
  </si>
  <si>
    <t>49.39.39 Перевозки пассажиров сухопутным транспортом прочие, не включенные в другие группировки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</si>
  <si>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</si>
  <si>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</si>
  <si>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</si>
  <si>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</si>
  <si>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49.41.3 Аренда грузового автомобильного транспорта с водителем</t>
  </si>
  <si>
    <t>49.42 Предоставление услуг по перевозкам</t>
  </si>
  <si>
    <t>49.50.2 Транспортирование по трубопроводам газа и продуктов его переработки</t>
  </si>
  <si>
    <t>50.10 Деятельность морского пассажирского транспорта</t>
  </si>
  <si>
    <t>50.30 Деятельность внутреннего водного пассажирского транспорта</t>
  </si>
  <si>
    <t>52.10 Деятельность по складированию и хранению</t>
  </si>
  <si>
    <t>52.10.9 Хранение и складирование прочих грузов</t>
  </si>
  <si>
    <t>52.2 Деятельность транспортная вспомогательная</t>
  </si>
  <si>
    <t>52.21 Деятельность вспомогательная, связанная с сухопутным транспортом</t>
  </si>
  <si>
    <t>52.21.1 Деятельность вспомогательная, связанная с железнодорожным транспортом</t>
  </si>
  <si>
    <t>52.21.2 Деятельность вспомогательная, связанная с автомобильным транспортом</t>
  </si>
  <si>
    <t>52.21.21 Деятельность автовокзалов и автостанций</t>
  </si>
  <si>
    <t>52.21.24 Деятельность стоянок для транспортных средств</t>
  </si>
  <si>
    <t>52.22 Деятельность вспомогательная, связанная с водным транспортом</t>
  </si>
  <si>
    <t>52.22.1 Деятельность вспомогательная, связанная с морским транспортом</t>
  </si>
  <si>
    <t>52.22.16 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морском транспорте</t>
  </si>
  <si>
    <t>52.24 Транспортная обработка грузов</t>
  </si>
  <si>
    <t>52.29 Деятельность вспомогательная прочая, связанная с перевозками</t>
  </si>
  <si>
    <t>53.10.9 Деятельность почтовой связи общего пользования прочая</t>
  </si>
  <si>
    <t>53.20 Деятельность почтовой связи прочая и курьерская деятельность</t>
  </si>
  <si>
    <t>53.20.3 Деятельность курьерская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</si>
  <si>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</si>
  <si>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</si>
  <si>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 Деятельность по предоставлению мест для краткосрочного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</si>
  <si>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</si>
  <si>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</si>
  <si>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</si>
  <si>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 Деятельность ресторанов и услуги по доставке продуктов питания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</si>
  <si>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</si>
  <si>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</si>
  <si>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</si>
  <si>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</si>
  <si>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56.10.3 Деятельность ресторанов и баров по обеспечению питанием в железнодорожных вагонах-ресторанах и на судах</t>
  </si>
  <si>
    <t>56.21 Деятельность предприятий общественного питания по обслуживанию торжественных мероприятий</t>
  </si>
  <si>
    <t>56.29 Деятельность предприятий общественного питания по прочим видам организации питания</t>
  </si>
  <si>
    <t>56.3 Подача напитков</t>
  </si>
  <si>
    <t>56.30 Подача напитков</t>
  </si>
  <si>
    <t>58.14 Издание журналов и периодических изданий</t>
  </si>
  <si>
    <t>59.11 Производство кинофильмов, видеофильмов и телевизионных программ</t>
  </si>
  <si>
    <t>59.14 Деятельность в области демонстрации кинофильмов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</si>
  <si>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</si>
  <si>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</si>
  <si>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</si>
  <si>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</si>
  <si>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</si>
  <si>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61.10.3 Деятельность по предоставлению услуг по передаче данных и услуг доступа к информационно-коммуникационной сети Интернет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</si>
  <si>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</si>
  <si>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</si>
  <si>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</si>
  <si>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</si>
  <si>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</si>
  <si>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</si>
  <si>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63.11.1 Деятельность по созданию и использованию баз данных и информационных ресурсов</t>
  </si>
  <si>
    <t>63.91 Деятельность информационных агентств</t>
  </si>
  <si>
    <t>63.99 Деятельность информационных служб прочая, не включенная в другие группировки</t>
  </si>
  <si>
    <t>63.99.1 Деятельность по оказанию консультационных и информационных услуг</t>
  </si>
  <si>
    <t>63.99.12 Деятельность по оказанию услуг службами информационного поиска по договору или на платной основе</t>
  </si>
  <si>
    <t>64.1 Денежное посредничество</t>
  </si>
  <si>
    <t>64.19 Денежное посредничество прочее</t>
  </si>
  <si>
    <t>64.9 Деятельность по предоставлению прочих финансовых услуг, кроме услуг по страхованию и пенсионному обеспечению</t>
  </si>
  <si>
    <t>64.92.1 Деятельность по предоставлению потребительского кредита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</si>
  <si>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</si>
  <si>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</si>
  <si>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64.99.3 Капиталовложения в уставные капиталы, венчурное инвестирование, в том числе посредством инвестиционных компаний</t>
  </si>
  <si>
    <t>66.19.4 Деятельность по предоставлению консультационных услуг по вопросам финансового посредничества</t>
  </si>
  <si>
    <t>66.2 Деятельность вспомогательная в сфере страхования и пенсионного обеспечения</t>
  </si>
  <si>
    <t>66.21 Оценка рисков и ущерба</t>
  </si>
  <si>
    <t>66.22 Деятельность страховых агентов и брокеров</t>
  </si>
  <si>
    <t>68.1 Покупка и продажа собственного недвижимого имущества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</si>
  <si>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</si>
  <si>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</si>
  <si>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68.10.12 Подготовка к продаже собственного нежилого недвижимого имущества</t>
  </si>
  <si>
    <t>68.10.21 Покупка и продажа собственного жилого недвижимого имущества</t>
  </si>
  <si>
    <t>68.10.23 Покупка и продажа земельных участков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</si>
  <si>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</si>
  <si>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</si>
  <si>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</si>
  <si>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</si>
  <si>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68.20.21 Аренда и управление собственным или арендованным торговым объектом недвижимого имущества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</si>
  <si>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</si>
  <si>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</si>
  <si>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</si>
  <si>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</si>
  <si>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68.31.12 Предоставление посреднических услуг при купле-продаже нежилого недвижимого имущества за вознаграждение или на договорной основе</t>
  </si>
  <si>
    <t>68.31.3 Предоставление консультационных услуг при купле-продаже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</si>
  <si>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</si>
  <si>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</si>
  <si>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</si>
  <si>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</si>
  <si>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</si>
  <si>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</si>
  <si>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69.20.1 Деятельность по проведению финансового аудита</t>
  </si>
  <si>
    <t>69.20.2 Деятельность по оказанию услуг в области бухгалтерского учета</t>
  </si>
  <si>
    <t>69.20.3 Деятельность области налогового консультирования</t>
  </si>
  <si>
    <t>70.10.1 Деятельность по управлению финансово-промышленными группами</t>
  </si>
  <si>
    <t>70.10.2 Деятельность по управлению холдинг-компаниями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</si>
  <si>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</si>
  <si>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</si>
  <si>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 Деятельность в области архитектуры</t>
  </si>
  <si>
    <t>71.11.1 Деятельность в области архитектуры, связанная с созданием архитектурного объекта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</si>
  <si>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</si>
  <si>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</si>
  <si>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</si>
  <si>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71.12.2 Деятельность заказчика-застройщика, генерального подрядчика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</si>
  <si>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</si>
  <si>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 Деятельность геодезическая и картографическая</t>
  </si>
  <si>
    <t>71.12.41 Деятельность геодезическая, кроме создания геодезической, нивелирной и гравиметрической сетей</t>
  </si>
  <si>
    <t>71.12.45 Создание геодезической, нивелирной, гравиметрической сетей</t>
  </si>
  <si>
    <t>71.12.53 Деятельность по мониторингу загрязнения окружающей среды для физических и юридических лиц</t>
  </si>
  <si>
    <t>71.12.55 Деятельность по обработке и предоставлению гидрометеорологической информации органам государственной власти и населению</t>
  </si>
  <si>
    <t>71.12.7 Кадастровая деятельность</t>
  </si>
  <si>
    <t>71.12.9 Землеустройство</t>
  </si>
  <si>
    <t>71.20.5 Технический осмотр автотранспортных средств</t>
  </si>
  <si>
    <t>71.20.6 Экспертиза проектной документации, запасов полезных ископаемых и подземных вод, геологической информации о предоставляемых в пользование участках недр, результатов инженерных изысканий</t>
  </si>
  <si>
    <t>71.20.9 Деятельность по техническому контролю, испытаниям и анализу прочая</t>
  </si>
  <si>
    <t>72.19 Научные исследования и разработки в области естественных и технических наук прочие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</si>
  <si>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</si>
  <si>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</si>
  <si>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</si>
  <si>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</si>
  <si>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</si>
  <si>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</si>
  <si>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</si>
  <si>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74.90.2 Деятельность, направленная на установление рыночной или иной стоимости (оценочная деятельность), кроме оценки, связанной с недвижимым имуществом или страхованием</t>
  </si>
  <si>
    <t>74.90.3 Предоставление консультационных услуг по вопросам безопасности</t>
  </si>
  <si>
    <t>74.90.5 Предоставление консультационных услуг в области экологии</t>
  </si>
  <si>
    <t>74.90.8 Деятельность агентств и агентов, действующих от имени физических лиц, и обычно связанную с заключением контрактов (договоров) на участие в кинофильмах, театральных постановках и других развлекательных или спортивных мероприятиях, а также с предложением книг, пьес, предметов изобразительного искусства, фотографий и аналогичных предметов издателям, продюсерам</t>
  </si>
  <si>
    <t>75.00 Деятельность ветеринарная</t>
  </si>
  <si>
    <t>77.11 Аренда и лизинг легковых автомобилей и легких автотранспортных средств</t>
  </si>
  <si>
    <t>77.12 Аренда и лизинг грузовых транспортных средств</t>
  </si>
  <si>
    <t>77.21 Прокат и аренда товаров для отдыха и спортивных товаров</t>
  </si>
  <si>
    <t>77.29 Прокат и аренда прочих предметов личного пользования и хозяйственно-бытового назначения</t>
  </si>
  <si>
    <t>77.32 Аренда и лизинг строительных машин и оборудования</t>
  </si>
  <si>
    <t>77.33.2 Аренда и лизинг вычислительных машин и оборудования</t>
  </si>
  <si>
    <t>77.34 Аренда и лизинг водных транспортных средств и оборудования</t>
  </si>
  <si>
    <t>77.39 Аренда и лизинг прочих видов транспорта, оборудования и материальных средств, не включенных в другие группировки</t>
  </si>
  <si>
    <t>77.39.1 Аренда и лизинг прочих сухопутных транспортных средств и оборудования</t>
  </si>
  <si>
    <t>77.39.11 Аренда и лизинг прочего автомобильного транспорта и оборудования</t>
  </si>
  <si>
    <t>77.39.2 Аренда и лизинг прочих машин и оборудования, не включенных в другие группировки</t>
  </si>
  <si>
    <t>77.39.24 Аренда и лизинг профессиональной радио- и телевизионной аппаратуры и аппаратуры связи</t>
  </si>
  <si>
    <t>77.39.26 Аренда и лизинг приборов, аппаратов и прочего оборудования, применяемого в медицинских целях</t>
  </si>
  <si>
    <t>77.39.29 Аренда и лизинг прочих машин и оборудования научного и промышленного назначения</t>
  </si>
  <si>
    <t>77.40 Аренда интеллектуальной собственности и подобной продукции, кроме авторских прав</t>
  </si>
  <si>
    <t>78.10 Деятельность агентств по подбору персонала</t>
  </si>
  <si>
    <t>79.11 Деятельность туристических агентств</t>
  </si>
  <si>
    <t>79.12 Деятельность туроператоров</t>
  </si>
  <si>
    <t>79.90 Услуги по бронированию прочие и сопутствующая деятельность</t>
  </si>
  <si>
    <t>79.90.1 Деятельность по предоставлению туристических информационных услуг</t>
  </si>
  <si>
    <t>79.90.2 Деятельность по предоставлению экскурсионных туристических услуг</t>
  </si>
  <si>
    <t>80 Деятельность по обеспечению безопасности и проведению расследований</t>
  </si>
  <si>
    <t>80.10 Деятельность частных охранных служб</t>
  </si>
  <si>
    <t>80.20 Деятельность систем обеспечения безопасности</t>
  </si>
  <si>
    <t>81.10 Деятельность по комплексному обслуживанию помещений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</si>
  <si>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</si>
  <si>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</si>
  <si>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</si>
  <si>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81.29.1 Дезинфекция, дезинсекция, дератизация зданий, промышленного оборудования</t>
  </si>
  <si>
    <t>81.29.2 Подметание улиц и уборка снега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</si>
  <si>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</si>
  <si>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</si>
  <si>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</si>
  <si>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82.20 Деятельность центров обработки телефонных вызовов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</si>
  <si>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</si>
  <si>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</si>
  <si>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85.11 Образование дошкольное</t>
  </si>
  <si>
    <t>85.21 Образование профессиональное среднее</t>
  </si>
  <si>
    <t>85.22 Образование высшее</t>
  </si>
  <si>
    <t>85.41 Образование дополнительное детей и взрослых</t>
  </si>
  <si>
    <t>85.41.1 Образование в области спорта и отдыха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</si>
  <si>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</si>
  <si>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</si>
  <si>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85.41.91 Деятельность по организации отдыха детей и их оздоровления</t>
  </si>
  <si>
    <t>85.42 Образование профессиональное дополнительное</t>
  </si>
  <si>
    <t>85.42.1 Деятельность школ подготовки водителей автотранспортных средств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</si>
  <si>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</si>
  <si>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</si>
  <si>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</si>
  <si>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</si>
  <si>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86.22 Специальная врачебная практика</t>
  </si>
  <si>
    <t>86.23 Стоматологическая практика</t>
  </si>
  <si>
    <t>86.90 Деятельность в области медицины прочая</t>
  </si>
  <si>
    <t>86.90.1 Деятельность организаций санитарно-эпидемиологической службы</t>
  </si>
  <si>
    <t>86.90.4 Деятельность санаторно-курортных организаций</t>
  </si>
  <si>
    <t>86.90.9 Деятельность в области медицины прочая, не включенная в другие группировки</t>
  </si>
  <si>
    <t>88.10 Предоставление социальных услуг без обеспечения проживания престарелым и инвалидам</t>
  </si>
  <si>
    <t>88.91 Предоставление услуг по дневному уходу за детьми</t>
  </si>
  <si>
    <t>90.01 Деятельность в области исполнительских искусств</t>
  </si>
  <si>
    <t>90.04 Деятельность учреждений культуры и искусства</t>
  </si>
  <si>
    <t>92.23 Деятельность распространителей лотерейных билетов</t>
  </si>
  <si>
    <t>93.1 Деятельность в области спорта</t>
  </si>
  <si>
    <t>93.11 Деятельность спортивных объектов</t>
  </si>
  <si>
    <t>93.12 Деятельность спортивных клубов</t>
  </si>
  <si>
    <t>93.13 Деятельность фитнес-центров</t>
  </si>
  <si>
    <t>93.19 Деятельность в области спорта прочая</t>
  </si>
  <si>
    <t>93.2 Деятельность в области отдыха и развлечений</t>
  </si>
  <si>
    <t>93.21 Деятельность парков культуры и отдыха и тематических парков</t>
  </si>
  <si>
    <t>93.29 Деятельность зрелищно-развлекательная прочая</t>
  </si>
  <si>
    <t>93.29.2 Деятельность танцплощадок, дискотек, школ танцев</t>
  </si>
  <si>
    <t>93.29.3 Организация обрядов (свадеб, юбилеев), в т.ч. музыкальное сопровождение</t>
  </si>
  <si>
    <t>93.29.9 Деятельность зрелищно-развлекательная прочая, не включенная в другие группировки</t>
  </si>
  <si>
    <t>94.11 Деятельность коммерческих и предпринимательских членских организаций</t>
  </si>
  <si>
    <t>95.1 Ремонт компьютеров и коммуникационного оборудования</t>
  </si>
  <si>
    <t>95.11 Ремонт компьютеров и периферийного компьютерного оборудования</t>
  </si>
  <si>
    <t>95.12 Ремонт коммуникационного оборудования</t>
  </si>
  <si>
    <t>95.2 Ремонт предметов личного потребления и хозяйственно-бытового назначения</t>
  </si>
  <si>
    <t>95.21 Ремонт электронной бытовой техники</t>
  </si>
  <si>
    <t>95.22 Ремонт бытовых приборов, домашнего и садового инвентаря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</si>
  <si>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</si>
  <si>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</si>
  <si>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</si>
  <si>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 Ремонт часов и ювелирных изделий</t>
  </si>
  <si>
    <t>95.25.2 Ремонт ювелирных изделий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</si>
  <si>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</si>
  <si>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</si>
  <si>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95.29.43 Заточка пил, чертежных и других инструментов, ножей, ножниц, бритв, коньков и т.п.</t>
  </si>
  <si>
    <t>96.01 Стирка и химическая чистка текстильных и меховых изделий</t>
  </si>
  <si>
    <t>96.02 Предоставление услуг парикмахерскими и салонами красоты</t>
  </si>
  <si>
    <t>96.02.1 Предоставление парикмахерских услуг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</si>
  <si>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</si>
  <si>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</si>
  <si>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</si>
  <si>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</si>
  <si>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Общий итог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</si>
</sst>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р_."/>
    <numFmt numFmtId="165" formatCode="#,##0.0_р_."/>
    <numFmt numFmtId="166" formatCode="#,##0.0"/>
    <numFmt numFmtId="167" formatCode="0.0"/>
    <numFmt numFmtId="168" formatCode="_-* #,##0.00\ _р_._-;\-* #,##0.00\ _р_._-;_-* \-??\ _р_._-;_-@_-"/>
  </numFmts>
  <fonts count="60">
    <font>
      <sz val="10"/>
      <name val="Arial Cy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b/>
      <i/>
      <sz val="10.5"/>
      <name val="Times New Roman"/>
      <family val="1"/>
    </font>
    <font>
      <sz val="10.5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0.5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top" wrapText="1"/>
    </xf>
    <xf numFmtId="167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/>
    </xf>
    <xf numFmtId="167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left" vertical="center" wrapText="1" indent="2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165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165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30" fillId="0" borderId="10" xfId="0" applyFont="1" applyFill="1" applyBorder="1" applyAlignment="1" applyProtection="1">
      <alignment horizontal="center" wrapText="1"/>
      <protection/>
    </xf>
    <xf numFmtId="166" fontId="31" fillId="0" borderId="10" xfId="33" applyNumberFormat="1" applyFont="1" applyFill="1" applyBorder="1" applyAlignment="1" applyProtection="1">
      <alignment horizontal="center" vertical="center"/>
      <protection/>
    </xf>
    <xf numFmtId="165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166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166" fontId="8" fillId="0" borderId="10" xfId="0" applyNumberFormat="1" applyFont="1" applyFill="1" applyBorder="1" applyAlignment="1" applyProtection="1">
      <alignment horizontal="center" vertical="center"/>
      <protection/>
    </xf>
    <xf numFmtId="167" fontId="32" fillId="0" borderId="10" xfId="0" applyNumberFormat="1" applyFont="1" applyFill="1" applyBorder="1" applyAlignment="1" applyProtection="1">
      <alignment horizontal="center" vertical="center" wrapText="1"/>
      <protection/>
    </xf>
    <xf numFmtId="166" fontId="33" fillId="0" borderId="10" xfId="34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57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58" fillId="0" borderId="14" xfId="0" applyFont="1" applyBorder="1" applyAlignment="1">
      <alignment wrapText="1"/>
    </xf>
    <xf numFmtId="0" fontId="59" fillId="0" borderId="14" xfId="0" applyFont="1" applyBorder="1" applyAlignment="1">
      <alignment horizontal="left" wrapText="1"/>
    </xf>
    <xf numFmtId="0" fontId="57" fillId="0" borderId="14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3"/>
  <sheetViews>
    <sheetView view="pageBreakPreview" zoomScaleNormal="70" zoomScaleSheetLayoutView="100" zoomScalePageLayoutView="0" workbookViewId="0" topLeftCell="A70">
      <selection activeCell="A45" sqref="A45:H46"/>
    </sheetView>
  </sheetViews>
  <sheetFormatPr defaultColWidth="7.875" defaultRowHeight="12.75"/>
  <cols>
    <col min="1" max="1" width="58.375" style="1" customWidth="1"/>
    <col min="2" max="2" width="14.25390625" style="2" customWidth="1"/>
    <col min="3" max="8" width="12.25390625" style="2" customWidth="1"/>
    <col min="9" max="16384" width="7.875" style="1" customWidth="1"/>
  </cols>
  <sheetData>
    <row r="1" spans="1:8" ht="15.7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25.5" customHeight="1">
      <c r="A2" s="37" t="s">
        <v>1</v>
      </c>
      <c r="B2" s="37"/>
      <c r="C2" s="37"/>
      <c r="D2" s="37"/>
      <c r="E2" s="37"/>
      <c r="F2" s="37"/>
      <c r="G2" s="37"/>
      <c r="H2" s="37"/>
    </row>
    <row r="3" spans="1:8" ht="15.75" customHeight="1">
      <c r="A3" s="38" t="s">
        <v>2</v>
      </c>
      <c r="B3" s="38"/>
      <c r="C3" s="38"/>
      <c r="D3" s="38"/>
      <c r="E3" s="38"/>
      <c r="F3" s="38"/>
      <c r="G3" s="38"/>
      <c r="H3" s="38"/>
    </row>
    <row r="4" spans="1:8" ht="15.75" customHeight="1">
      <c r="A4" s="39" t="s">
        <v>3</v>
      </c>
      <c r="B4" s="39" t="s">
        <v>4</v>
      </c>
      <c r="C4" s="39" t="s">
        <v>5</v>
      </c>
      <c r="D4" s="39"/>
      <c r="E4" s="5" t="s">
        <v>6</v>
      </c>
      <c r="F4" s="39" t="s">
        <v>7</v>
      </c>
      <c r="G4" s="39"/>
      <c r="H4" s="39"/>
    </row>
    <row r="5" spans="1:8" ht="15.75">
      <c r="A5" s="39"/>
      <c r="B5" s="39"/>
      <c r="C5" s="5" t="s">
        <v>8</v>
      </c>
      <c r="D5" s="6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ht="15.75" customHeight="1">
      <c r="A6" s="34" t="s">
        <v>14</v>
      </c>
      <c r="B6" s="5" t="s">
        <v>15</v>
      </c>
      <c r="C6" s="8">
        <f aca="true" t="shared" si="0" ref="C6:H6">C9+C20</f>
        <v>5042</v>
      </c>
      <c r="D6" s="8">
        <f t="shared" si="0"/>
        <v>4869</v>
      </c>
      <c r="E6" s="8">
        <f t="shared" si="0"/>
        <v>5043</v>
      </c>
      <c r="F6" s="8">
        <f t="shared" si="0"/>
        <v>5054</v>
      </c>
      <c r="G6" s="8">
        <f t="shared" si="0"/>
        <v>5071</v>
      </c>
      <c r="H6" s="8">
        <f t="shared" si="0"/>
        <v>5093</v>
      </c>
    </row>
    <row r="7" spans="1:8" ht="31.5">
      <c r="A7" s="34"/>
      <c r="B7" s="9" t="s">
        <v>16</v>
      </c>
      <c r="C7" s="10"/>
      <c r="D7" s="10">
        <f>D6/C6*100</f>
        <v>96.56882189607299</v>
      </c>
      <c r="E7" s="10">
        <f>E6/D6*100</f>
        <v>103.573629081947</v>
      </c>
      <c r="F7" s="10">
        <f>F6/E6*100</f>
        <v>100.21812413246083</v>
      </c>
      <c r="G7" s="10">
        <f>G6/F6*100</f>
        <v>100.33636723387416</v>
      </c>
      <c r="H7" s="10">
        <f>H6/G6*100</f>
        <v>100.43383947939262</v>
      </c>
    </row>
    <row r="8" spans="1:8" ht="15.75">
      <c r="A8" s="7" t="s">
        <v>17</v>
      </c>
      <c r="B8" s="5"/>
      <c r="C8" s="11"/>
      <c r="D8" s="11"/>
      <c r="E8" s="11"/>
      <c r="F8" s="11"/>
      <c r="G8" s="11"/>
      <c r="H8" s="11"/>
    </row>
    <row r="9" spans="1:8" ht="15.75" customHeight="1">
      <c r="A9" s="35" t="s">
        <v>18</v>
      </c>
      <c r="B9" s="12" t="s">
        <v>15</v>
      </c>
      <c r="C9" s="13">
        <f aca="true" t="shared" si="1" ref="C9:H9">SUM(C12:C19)</f>
        <v>1232</v>
      </c>
      <c r="D9" s="13">
        <f t="shared" si="1"/>
        <v>1126</v>
      </c>
      <c r="E9" s="13">
        <f t="shared" si="1"/>
        <v>1205</v>
      </c>
      <c r="F9" s="13">
        <f t="shared" si="1"/>
        <v>1208</v>
      </c>
      <c r="G9" s="13">
        <f t="shared" si="1"/>
        <v>1214</v>
      </c>
      <c r="H9" s="13">
        <f t="shared" si="1"/>
        <v>1218</v>
      </c>
    </row>
    <row r="10" spans="1:8" ht="27.75" customHeight="1">
      <c r="A10" s="35"/>
      <c r="B10" s="9" t="s">
        <v>16</v>
      </c>
      <c r="C10" s="10"/>
      <c r="D10" s="10">
        <f>D9/C9*100</f>
        <v>91.3961038961039</v>
      </c>
      <c r="E10" s="10">
        <f>E9/D9*100</f>
        <v>107.01598579040852</v>
      </c>
      <c r="F10" s="10">
        <f>F9/E9*100</f>
        <v>100.24896265560166</v>
      </c>
      <c r="G10" s="10">
        <f>G9/F9*100</f>
        <v>100.49668874172187</v>
      </c>
      <c r="H10" s="10">
        <f>H9/G9*100</f>
        <v>100.32948929159802</v>
      </c>
    </row>
    <row r="11" spans="1:8" ht="15.75">
      <c r="A11" s="9" t="s">
        <v>19</v>
      </c>
      <c r="B11" s="9"/>
      <c r="C11" s="14"/>
      <c r="D11" s="15"/>
      <c r="E11" s="16"/>
      <c r="F11" s="16"/>
      <c r="G11" s="16"/>
      <c r="H11" s="16"/>
    </row>
    <row r="12" spans="1:8" ht="31.5">
      <c r="A12" s="17" t="s">
        <v>20</v>
      </c>
      <c r="B12" s="9" t="s">
        <v>15</v>
      </c>
      <c r="C12" s="18">
        <v>22</v>
      </c>
      <c r="D12" s="18">
        <v>20</v>
      </c>
      <c r="E12" s="18">
        <v>21</v>
      </c>
      <c r="F12" s="18">
        <v>21</v>
      </c>
      <c r="G12" s="18">
        <v>21</v>
      </c>
      <c r="H12" s="18">
        <v>21</v>
      </c>
    </row>
    <row r="13" spans="1:8" ht="15.75">
      <c r="A13" s="17" t="s">
        <v>21</v>
      </c>
      <c r="B13" s="9" t="s">
        <v>15</v>
      </c>
      <c r="C13" s="18">
        <v>60</v>
      </c>
      <c r="D13" s="18">
        <v>56</v>
      </c>
      <c r="E13" s="18">
        <v>61</v>
      </c>
      <c r="F13" s="18">
        <v>61</v>
      </c>
      <c r="G13" s="18">
        <v>62</v>
      </c>
      <c r="H13" s="18">
        <v>62</v>
      </c>
    </row>
    <row r="14" spans="1:8" ht="15.75">
      <c r="A14" s="17" t="s">
        <v>22</v>
      </c>
      <c r="B14" s="9" t="s">
        <v>15</v>
      </c>
      <c r="C14" s="18">
        <v>180</v>
      </c>
      <c r="D14" s="18">
        <v>174</v>
      </c>
      <c r="E14" s="18">
        <v>180</v>
      </c>
      <c r="F14" s="18">
        <v>180</v>
      </c>
      <c r="G14" s="18">
        <v>182</v>
      </c>
      <c r="H14" s="18">
        <v>183</v>
      </c>
    </row>
    <row r="15" spans="1:8" ht="31.5">
      <c r="A15" s="17" t="s">
        <v>23</v>
      </c>
      <c r="B15" s="9" t="s">
        <v>15</v>
      </c>
      <c r="C15" s="18">
        <v>271</v>
      </c>
      <c r="D15" s="18">
        <v>231</v>
      </c>
      <c r="E15" s="18">
        <v>246</v>
      </c>
      <c r="F15" s="18">
        <v>246</v>
      </c>
      <c r="G15" s="18">
        <v>247</v>
      </c>
      <c r="H15" s="18">
        <v>248</v>
      </c>
    </row>
    <row r="16" spans="1:8" ht="15.75">
      <c r="A16" s="17" t="s">
        <v>24</v>
      </c>
      <c r="B16" s="9" t="s">
        <v>15</v>
      </c>
      <c r="C16" s="18">
        <v>164</v>
      </c>
      <c r="D16" s="18">
        <v>139</v>
      </c>
      <c r="E16" s="18">
        <v>162</v>
      </c>
      <c r="F16" s="18">
        <v>163</v>
      </c>
      <c r="G16" s="18">
        <v>163</v>
      </c>
      <c r="H16" s="18">
        <v>164</v>
      </c>
    </row>
    <row r="17" spans="1:8" ht="27.75" customHeight="1">
      <c r="A17" s="17" t="s">
        <v>25</v>
      </c>
      <c r="B17" s="9" t="s">
        <v>15</v>
      </c>
      <c r="C17" s="18">
        <v>110</v>
      </c>
      <c r="D17" s="18">
        <v>109</v>
      </c>
      <c r="E17" s="18">
        <v>116</v>
      </c>
      <c r="F17" s="18">
        <v>116</v>
      </c>
      <c r="G17" s="18">
        <v>117</v>
      </c>
      <c r="H17" s="18">
        <v>117</v>
      </c>
    </row>
    <row r="18" spans="1:8" ht="31.5">
      <c r="A18" s="17" t="s">
        <v>26</v>
      </c>
      <c r="B18" s="9" t="s">
        <v>15</v>
      </c>
      <c r="C18" s="18">
        <v>137</v>
      </c>
      <c r="D18" s="18">
        <v>130</v>
      </c>
      <c r="E18" s="18">
        <v>142</v>
      </c>
      <c r="F18" s="18">
        <v>143</v>
      </c>
      <c r="G18" s="18">
        <v>143</v>
      </c>
      <c r="H18" s="18">
        <v>143</v>
      </c>
    </row>
    <row r="19" spans="1:8" ht="15.75">
      <c r="A19" s="17" t="s">
        <v>27</v>
      </c>
      <c r="B19" s="9" t="s">
        <v>15</v>
      </c>
      <c r="C19" s="18">
        <v>288</v>
      </c>
      <c r="D19" s="18">
        <v>267</v>
      </c>
      <c r="E19" s="18">
        <v>277</v>
      </c>
      <c r="F19" s="18">
        <v>278</v>
      </c>
      <c r="G19" s="18">
        <v>279</v>
      </c>
      <c r="H19" s="18">
        <v>280</v>
      </c>
    </row>
    <row r="20" spans="1:8" ht="15.75" customHeight="1">
      <c r="A20" s="36" t="s">
        <v>28</v>
      </c>
      <c r="B20" s="12" t="s">
        <v>29</v>
      </c>
      <c r="C20" s="13">
        <f aca="true" t="shared" si="2" ref="C20:H20">SUM(C23:C30)</f>
        <v>3810</v>
      </c>
      <c r="D20" s="13">
        <f t="shared" si="2"/>
        <v>3743</v>
      </c>
      <c r="E20" s="13">
        <f t="shared" si="2"/>
        <v>3838</v>
      </c>
      <c r="F20" s="13">
        <f t="shared" si="2"/>
        <v>3846</v>
      </c>
      <c r="G20" s="13">
        <f t="shared" si="2"/>
        <v>3857</v>
      </c>
      <c r="H20" s="13">
        <f t="shared" si="2"/>
        <v>3875</v>
      </c>
    </row>
    <row r="21" spans="1:8" ht="27" customHeight="1">
      <c r="A21" s="36"/>
      <c r="B21" s="9" t="s">
        <v>16</v>
      </c>
      <c r="C21" s="10"/>
      <c r="D21" s="10">
        <f>D20/C20*100</f>
        <v>98.24146981627297</v>
      </c>
      <c r="E21" s="10">
        <f>E20/D20*100</f>
        <v>102.53807106598984</v>
      </c>
      <c r="F21" s="10">
        <f>F20/E20*100</f>
        <v>100.20844189682126</v>
      </c>
      <c r="G21" s="10">
        <f>G20/F20*100</f>
        <v>100.28601144045761</v>
      </c>
      <c r="H21" s="10">
        <f>H20/G20*100</f>
        <v>100.46668395125747</v>
      </c>
    </row>
    <row r="22" spans="1:8" ht="15.75">
      <c r="A22" s="9" t="s">
        <v>19</v>
      </c>
      <c r="B22" s="9"/>
      <c r="C22" s="19"/>
      <c r="D22" s="19"/>
      <c r="E22" s="16"/>
      <c r="F22" s="16"/>
      <c r="G22" s="16"/>
      <c r="H22" s="16"/>
    </row>
    <row r="23" spans="1:8" ht="35.25" customHeight="1">
      <c r="A23" s="17" t="s">
        <v>20</v>
      </c>
      <c r="B23" s="9" t="s">
        <v>29</v>
      </c>
      <c r="C23" s="18">
        <v>67</v>
      </c>
      <c r="D23" s="18">
        <v>58</v>
      </c>
      <c r="E23" s="18">
        <v>60</v>
      </c>
      <c r="F23" s="18">
        <v>60</v>
      </c>
      <c r="G23" s="18">
        <v>60</v>
      </c>
      <c r="H23" s="18">
        <v>61</v>
      </c>
    </row>
    <row r="24" spans="1:8" ht="24" customHeight="1">
      <c r="A24" s="17" t="s">
        <v>21</v>
      </c>
      <c r="B24" s="9" t="s">
        <v>29</v>
      </c>
      <c r="C24" s="18">
        <v>142</v>
      </c>
      <c r="D24" s="18">
        <v>122</v>
      </c>
      <c r="E24" s="18">
        <v>127</v>
      </c>
      <c r="F24" s="18">
        <v>127</v>
      </c>
      <c r="G24" s="18">
        <v>128</v>
      </c>
      <c r="H24" s="18">
        <v>128</v>
      </c>
    </row>
    <row r="25" spans="1:8" ht="15.75">
      <c r="A25" s="17" t="s">
        <v>22</v>
      </c>
      <c r="B25" s="9" t="s">
        <v>29</v>
      </c>
      <c r="C25" s="18">
        <v>220</v>
      </c>
      <c r="D25" s="18">
        <v>208</v>
      </c>
      <c r="E25" s="18">
        <v>217</v>
      </c>
      <c r="F25" s="18">
        <v>217</v>
      </c>
      <c r="G25" s="18">
        <v>218</v>
      </c>
      <c r="H25" s="18">
        <v>220</v>
      </c>
    </row>
    <row r="26" spans="1:8" ht="30" customHeight="1">
      <c r="A26" s="17" t="s">
        <v>23</v>
      </c>
      <c r="B26" s="9" t="s">
        <v>29</v>
      </c>
      <c r="C26" s="18">
        <v>1798</v>
      </c>
      <c r="D26" s="18">
        <v>1805</v>
      </c>
      <c r="E26" s="18">
        <v>1840</v>
      </c>
      <c r="F26" s="18">
        <v>1844</v>
      </c>
      <c r="G26" s="18">
        <v>1849</v>
      </c>
      <c r="H26" s="18">
        <v>1857</v>
      </c>
    </row>
    <row r="27" spans="1:8" ht="15.75">
      <c r="A27" s="17" t="s">
        <v>24</v>
      </c>
      <c r="B27" s="9" t="s">
        <v>29</v>
      </c>
      <c r="C27" s="18">
        <v>272</v>
      </c>
      <c r="D27" s="18">
        <v>277</v>
      </c>
      <c r="E27" s="18">
        <v>284</v>
      </c>
      <c r="F27" s="18">
        <v>285</v>
      </c>
      <c r="G27" s="18">
        <v>285</v>
      </c>
      <c r="H27" s="18">
        <v>287</v>
      </c>
    </row>
    <row r="28" spans="1:8" ht="28.5" customHeight="1">
      <c r="A28" s="17" t="s">
        <v>25</v>
      </c>
      <c r="B28" s="9" t="s">
        <v>15</v>
      </c>
      <c r="C28" s="18">
        <v>360</v>
      </c>
      <c r="D28" s="18">
        <v>376</v>
      </c>
      <c r="E28" s="18">
        <v>394</v>
      </c>
      <c r="F28" s="18">
        <v>395</v>
      </c>
      <c r="G28" s="18">
        <v>397</v>
      </c>
      <c r="H28" s="18">
        <v>398</v>
      </c>
    </row>
    <row r="29" spans="1:8" ht="31.5">
      <c r="A29" s="17" t="s">
        <v>26</v>
      </c>
      <c r="B29" s="9" t="s">
        <v>29</v>
      </c>
      <c r="C29" s="18">
        <v>245</v>
      </c>
      <c r="D29" s="18">
        <v>247</v>
      </c>
      <c r="E29" s="18">
        <v>255</v>
      </c>
      <c r="F29" s="18">
        <v>256</v>
      </c>
      <c r="G29" s="18">
        <v>256</v>
      </c>
      <c r="H29" s="18">
        <v>257</v>
      </c>
    </row>
    <row r="30" spans="1:8" ht="15.75">
      <c r="A30" s="17" t="s">
        <v>27</v>
      </c>
      <c r="B30" s="9" t="s">
        <v>29</v>
      </c>
      <c r="C30" s="18">
        <v>706</v>
      </c>
      <c r="D30" s="18">
        <v>650</v>
      </c>
      <c r="E30" s="18">
        <v>661</v>
      </c>
      <c r="F30" s="18">
        <v>662</v>
      </c>
      <c r="G30" s="18">
        <v>664</v>
      </c>
      <c r="H30" s="18">
        <v>667</v>
      </c>
    </row>
    <row r="31" spans="1:8" ht="15.75" customHeight="1">
      <c r="A31" s="34" t="s">
        <v>30</v>
      </c>
      <c r="B31" s="5" t="s">
        <v>29</v>
      </c>
      <c r="C31" s="8">
        <f aca="true" t="shared" si="3" ref="C31:H31">C34</f>
        <v>6283</v>
      </c>
      <c r="D31" s="8">
        <f t="shared" si="3"/>
        <v>5173</v>
      </c>
      <c r="E31" s="8">
        <f t="shared" si="3"/>
        <v>5315</v>
      </c>
      <c r="F31" s="8">
        <f t="shared" si="3"/>
        <v>5327</v>
      </c>
      <c r="G31" s="8">
        <f t="shared" si="3"/>
        <v>5334</v>
      </c>
      <c r="H31" s="8">
        <f t="shared" si="3"/>
        <v>5348</v>
      </c>
    </row>
    <row r="32" spans="1:8" ht="27.75" customHeight="1">
      <c r="A32" s="34"/>
      <c r="B32" s="9" t="s">
        <v>16</v>
      </c>
      <c r="C32" s="10"/>
      <c r="D32" s="10">
        <f>D31/C31*100</f>
        <v>82.33328028012096</v>
      </c>
      <c r="E32" s="10">
        <f>E31/D31*100</f>
        <v>102.74502223081383</v>
      </c>
      <c r="F32" s="10">
        <f>F31/E31*100</f>
        <v>100.22577610536219</v>
      </c>
      <c r="G32" s="10">
        <f>G31/F31*100</f>
        <v>100.13140604467804</v>
      </c>
      <c r="H32" s="10">
        <f>H31/G31*100</f>
        <v>100.26246719160106</v>
      </c>
    </row>
    <row r="33" spans="1:8" ht="15.75">
      <c r="A33" s="7" t="s">
        <v>17</v>
      </c>
      <c r="B33" s="5"/>
      <c r="C33" s="11"/>
      <c r="D33" s="11"/>
      <c r="E33" s="11"/>
      <c r="F33" s="11"/>
      <c r="G33" s="11"/>
      <c r="H33" s="11"/>
    </row>
    <row r="34" spans="1:8" ht="15.75" customHeight="1">
      <c r="A34" s="34" t="s">
        <v>31</v>
      </c>
      <c r="B34" s="5" t="s">
        <v>29</v>
      </c>
      <c r="C34" s="13">
        <f aca="true" t="shared" si="4" ref="C34:H34">C37+C38+C39+C40+C41+C42+C43+C44</f>
        <v>6283</v>
      </c>
      <c r="D34" s="13">
        <f t="shared" si="4"/>
        <v>5173</v>
      </c>
      <c r="E34" s="13">
        <f t="shared" si="4"/>
        <v>5315</v>
      </c>
      <c r="F34" s="13">
        <f t="shared" si="4"/>
        <v>5327</v>
      </c>
      <c r="G34" s="13">
        <f t="shared" si="4"/>
        <v>5334</v>
      </c>
      <c r="H34" s="13">
        <f t="shared" si="4"/>
        <v>5348</v>
      </c>
    </row>
    <row r="35" spans="1:8" ht="31.5">
      <c r="A35" s="34"/>
      <c r="B35" s="9" t="s">
        <v>16</v>
      </c>
      <c r="C35" s="10"/>
      <c r="D35" s="10">
        <f>D34/C34*100</f>
        <v>82.33328028012096</v>
      </c>
      <c r="E35" s="10">
        <f>E34/D34*100</f>
        <v>102.74502223081383</v>
      </c>
      <c r="F35" s="10">
        <f>F34/E34*100</f>
        <v>100.22577610536219</v>
      </c>
      <c r="G35" s="10">
        <f>G34/F34*100</f>
        <v>100.13140604467804</v>
      </c>
      <c r="H35" s="10">
        <f>H34/G34*100</f>
        <v>100.26246719160106</v>
      </c>
    </row>
    <row r="36" spans="1:8" ht="15.75">
      <c r="A36" s="20" t="s">
        <v>19</v>
      </c>
      <c r="B36" s="9"/>
      <c r="C36" s="16"/>
      <c r="D36" s="16"/>
      <c r="E36" s="16"/>
      <c r="F36" s="16"/>
      <c r="G36" s="16"/>
      <c r="H36" s="16"/>
    </row>
    <row r="37" spans="1:8" ht="31.5">
      <c r="A37" s="17" t="s">
        <v>20</v>
      </c>
      <c r="B37" s="9" t="s">
        <v>29</v>
      </c>
      <c r="C37" s="21">
        <v>37</v>
      </c>
      <c r="D37" s="21">
        <v>49</v>
      </c>
      <c r="E37" s="18">
        <v>50</v>
      </c>
      <c r="F37" s="18">
        <v>50</v>
      </c>
      <c r="G37" s="18">
        <v>50</v>
      </c>
      <c r="H37" s="18">
        <v>50</v>
      </c>
    </row>
    <row r="38" spans="1:8" ht="15.75">
      <c r="A38" s="17" t="s">
        <v>21</v>
      </c>
      <c r="B38" s="9" t="s">
        <v>29</v>
      </c>
      <c r="C38" s="21">
        <v>565</v>
      </c>
      <c r="D38" s="21">
        <v>173</v>
      </c>
      <c r="E38" s="18">
        <v>180</v>
      </c>
      <c r="F38" s="18">
        <v>180</v>
      </c>
      <c r="G38" s="18">
        <v>181</v>
      </c>
      <c r="H38" s="18">
        <v>181</v>
      </c>
    </row>
    <row r="39" spans="1:8" ht="15.75">
      <c r="A39" s="17" t="s">
        <v>22</v>
      </c>
      <c r="B39" s="9" t="s">
        <v>29</v>
      </c>
      <c r="C39" s="21">
        <v>639</v>
      </c>
      <c r="D39" s="21">
        <v>613</v>
      </c>
      <c r="E39" s="18">
        <v>617</v>
      </c>
      <c r="F39" s="18">
        <v>619</v>
      </c>
      <c r="G39" s="18">
        <v>619</v>
      </c>
      <c r="H39" s="18">
        <v>621</v>
      </c>
    </row>
    <row r="40" spans="1:8" ht="31.5">
      <c r="A40" s="17" t="s">
        <v>23</v>
      </c>
      <c r="B40" s="9" t="s">
        <v>29</v>
      </c>
      <c r="C40" s="22">
        <v>1340</v>
      </c>
      <c r="D40" s="22">
        <v>930</v>
      </c>
      <c r="E40" s="18">
        <v>957</v>
      </c>
      <c r="F40" s="22">
        <v>959</v>
      </c>
      <c r="G40" s="18">
        <v>960</v>
      </c>
      <c r="H40" s="22">
        <v>963</v>
      </c>
    </row>
    <row r="41" spans="1:8" ht="15.75">
      <c r="A41" s="17" t="s">
        <v>24</v>
      </c>
      <c r="B41" s="9" t="s">
        <v>29</v>
      </c>
      <c r="C41" s="21">
        <v>365</v>
      </c>
      <c r="D41" s="21">
        <v>409</v>
      </c>
      <c r="E41" s="18">
        <v>429</v>
      </c>
      <c r="F41" s="18">
        <v>431</v>
      </c>
      <c r="G41" s="18">
        <v>431</v>
      </c>
      <c r="H41" s="18">
        <v>432</v>
      </c>
    </row>
    <row r="42" spans="1:8" ht="36.75" customHeight="1">
      <c r="A42" s="17" t="s">
        <v>25</v>
      </c>
      <c r="B42" s="9" t="s">
        <v>29</v>
      </c>
      <c r="C42" s="21">
        <v>867</v>
      </c>
      <c r="D42" s="21">
        <v>932</v>
      </c>
      <c r="E42" s="18">
        <v>941</v>
      </c>
      <c r="F42" s="18">
        <v>943</v>
      </c>
      <c r="G42" s="18">
        <v>944</v>
      </c>
      <c r="H42" s="18">
        <v>947</v>
      </c>
    </row>
    <row r="43" spans="1:8" ht="31.5">
      <c r="A43" s="17" t="s">
        <v>26</v>
      </c>
      <c r="B43" s="9" t="s">
        <v>29</v>
      </c>
      <c r="C43" s="21">
        <v>588</v>
      </c>
      <c r="D43" s="21">
        <v>443</v>
      </c>
      <c r="E43" s="18">
        <v>465</v>
      </c>
      <c r="F43" s="18">
        <v>466</v>
      </c>
      <c r="G43" s="18">
        <v>467</v>
      </c>
      <c r="H43" s="18">
        <v>468</v>
      </c>
    </row>
    <row r="44" spans="1:8" ht="15.75">
      <c r="A44" s="17" t="s">
        <v>27</v>
      </c>
      <c r="B44" s="9" t="s">
        <v>29</v>
      </c>
      <c r="C44" s="21">
        <v>1882</v>
      </c>
      <c r="D44" s="23">
        <v>1624</v>
      </c>
      <c r="E44" s="18">
        <v>1676</v>
      </c>
      <c r="F44" s="18">
        <v>1679</v>
      </c>
      <c r="G44" s="18">
        <v>1682</v>
      </c>
      <c r="H44" s="18">
        <v>1686</v>
      </c>
    </row>
    <row r="45" spans="1:8" ht="19.5" customHeight="1">
      <c r="A45" s="32" t="s">
        <v>35</v>
      </c>
      <c r="B45" s="32"/>
      <c r="C45" s="32"/>
      <c r="D45" s="32"/>
      <c r="E45" s="32"/>
      <c r="F45" s="32"/>
      <c r="G45" s="32"/>
      <c r="H45" s="32"/>
    </row>
    <row r="46" spans="1:8" ht="20.25" customHeight="1">
      <c r="A46" s="32" t="s">
        <v>36</v>
      </c>
      <c r="B46" s="32"/>
      <c r="C46" s="32"/>
      <c r="D46" s="32"/>
      <c r="E46" s="32"/>
      <c r="F46" s="32"/>
      <c r="G46" s="32"/>
      <c r="H46" s="32"/>
    </row>
    <row r="47" spans="1:8" s="25" customFormat="1" ht="31.5" customHeight="1" hidden="1">
      <c r="A47" s="4"/>
      <c r="B47" s="31"/>
      <c r="C47" s="31"/>
      <c r="D47" s="31"/>
      <c r="E47" s="31"/>
      <c r="F47" s="31"/>
      <c r="G47" s="24"/>
      <c r="H47" s="24"/>
    </row>
    <row r="48" spans="1:8" s="25" customFormat="1" ht="15.75" customHeight="1" hidden="1">
      <c r="A48" s="4"/>
      <c r="B48" s="32"/>
      <c r="C48" s="32"/>
      <c r="D48" s="32"/>
      <c r="E48" s="32"/>
      <c r="F48" s="32"/>
      <c r="G48" s="24"/>
      <c r="H48" s="24"/>
    </row>
    <row r="49" spans="1:8" s="27" customFormat="1" ht="15.75" hidden="1">
      <c r="A49" s="1"/>
      <c r="B49" s="1"/>
      <c r="C49" s="26"/>
      <c r="D49" s="26"/>
      <c r="E49" s="26"/>
      <c r="F49" s="26"/>
      <c r="G49" s="26"/>
      <c r="H49" s="26"/>
    </row>
    <row r="50" spans="1:8" s="27" customFormat="1" ht="15.75" customHeight="1" hidden="1">
      <c r="A50" s="1"/>
      <c r="B50" s="31"/>
      <c r="C50" s="31"/>
      <c r="D50" s="31"/>
      <c r="E50" s="31"/>
      <c r="F50" s="31"/>
      <c r="G50" s="26"/>
      <c r="H50" s="26"/>
    </row>
    <row r="51" spans="1:8" s="27" customFormat="1" ht="15.75" customHeight="1" hidden="1">
      <c r="A51" s="1"/>
      <c r="B51" s="33"/>
      <c r="C51" s="33"/>
      <c r="D51" s="33"/>
      <c r="E51" s="33"/>
      <c r="F51" s="33"/>
      <c r="G51" s="26"/>
      <c r="H51" s="26"/>
    </row>
    <row r="52" spans="1:8" ht="15.75" customHeight="1" hidden="1">
      <c r="A52" s="28"/>
      <c r="B52" s="28"/>
      <c r="C52" s="28"/>
      <c r="D52" s="28"/>
      <c r="E52" s="28"/>
      <c r="F52" s="28"/>
      <c r="G52" s="28"/>
      <c r="H52" s="28"/>
    </row>
    <row r="53" spans="1:3" ht="35.25" customHeight="1" hidden="1">
      <c r="A53" s="29"/>
      <c r="B53" s="29"/>
      <c r="C53" s="29"/>
    </row>
    <row r="54" spans="1:8" ht="15.75" customHeight="1" hidden="1">
      <c r="A54" s="30"/>
      <c r="B54" s="30"/>
      <c r="C54" s="30"/>
      <c r="D54" s="30"/>
      <c r="E54" s="30"/>
      <c r="F54" s="30"/>
      <c r="G54" s="30"/>
      <c r="H54" s="30"/>
    </row>
    <row r="55" spans="1:8" ht="23.25" customHeight="1">
      <c r="A55" s="40" t="s">
        <v>32</v>
      </c>
      <c r="B55" s="41" t="s">
        <v>33</v>
      </c>
      <c r="C55" s="42">
        <f aca="true" t="shared" si="5" ref="C55:H55">C58+C60+C62+C64+C66+C70+C72+C68</f>
        <v>14896.588793975996</v>
      </c>
      <c r="D55" s="42">
        <f t="shared" si="5"/>
        <v>15693.148468341415</v>
      </c>
      <c r="E55" s="42">
        <f t="shared" si="5"/>
        <v>16578.904422068597</v>
      </c>
      <c r="F55" s="42">
        <f t="shared" si="5"/>
        <v>17571.010483466107</v>
      </c>
      <c r="G55" s="42">
        <f t="shared" si="5"/>
        <v>18668.314077257317</v>
      </c>
      <c r="H55" s="42">
        <f t="shared" si="5"/>
        <v>18691.399999999998</v>
      </c>
    </row>
    <row r="56" spans="1:8" ht="28.5">
      <c r="A56" s="40"/>
      <c r="B56" s="43" t="s">
        <v>16</v>
      </c>
      <c r="C56" s="42"/>
      <c r="D56" s="44">
        <f>D55/C55*100</f>
        <v>105.34726228522557</v>
      </c>
      <c r="E56" s="44">
        <f>E55/D55*100</f>
        <v>105.64422082359104</v>
      </c>
      <c r="F56" s="44">
        <f>F55/E55*100</f>
        <v>105.98414730033001</v>
      </c>
      <c r="G56" s="44">
        <f>G55/F55*100</f>
        <v>106.24496579080495</v>
      </c>
      <c r="H56" s="44">
        <f>H55/G55*100</f>
        <v>100.1236636722906</v>
      </c>
    </row>
    <row r="57" spans="1:8" ht="15.75">
      <c r="A57" s="45" t="s">
        <v>19</v>
      </c>
      <c r="B57" s="46"/>
      <c r="C57" s="47"/>
      <c r="D57" s="48"/>
      <c r="E57" s="48"/>
      <c r="F57" s="48"/>
      <c r="G57" s="48"/>
      <c r="H57" s="48"/>
    </row>
    <row r="58" spans="1:8" ht="15.75" customHeight="1">
      <c r="A58" s="49" t="s">
        <v>20</v>
      </c>
      <c r="B58" s="50" t="s">
        <v>33</v>
      </c>
      <c r="C58" s="51">
        <v>1118.9613679490046</v>
      </c>
      <c r="D58" s="51">
        <v>1181.652633238126</v>
      </c>
      <c r="E58" s="51">
        <v>1249.9679305019436</v>
      </c>
      <c r="F58" s="51">
        <v>1326.0552283866998</v>
      </c>
      <c r="G58" s="51">
        <v>1409.4240288632218</v>
      </c>
      <c r="H58" s="51">
        <v>1412.5</v>
      </c>
    </row>
    <row r="59" spans="1:8" ht="27">
      <c r="A59" s="49"/>
      <c r="B59" s="52" t="s">
        <v>16</v>
      </c>
      <c r="C59" s="53"/>
      <c r="D59" s="53">
        <f>D58/C58*100</f>
        <v>105.60263</v>
      </c>
      <c r="E59" s="53">
        <f>E58/D58*100</f>
        <v>105.781335</v>
      </c>
      <c r="F59" s="53">
        <f>F58/E58*100</f>
        <v>106.08714000000002</v>
      </c>
      <c r="G59" s="53">
        <f>G58/F58*100</f>
        <v>106.28697800000002</v>
      </c>
      <c r="H59" s="53">
        <f>H58/G58*100</f>
        <v>100.21824313150522</v>
      </c>
    </row>
    <row r="60" spans="1:8" ht="15.75">
      <c r="A60" s="49" t="s">
        <v>21</v>
      </c>
      <c r="B60" s="50" t="s">
        <v>33</v>
      </c>
      <c r="C60" s="51">
        <v>245.5</v>
      </c>
      <c r="D60" s="51">
        <v>281.7</v>
      </c>
      <c r="E60" s="51">
        <v>298.8</v>
      </c>
      <c r="F60" s="51">
        <v>317.7</v>
      </c>
      <c r="G60" s="51">
        <v>338.16</v>
      </c>
      <c r="H60" s="51">
        <v>340.1</v>
      </c>
    </row>
    <row r="61" spans="1:8" ht="27">
      <c r="A61" s="49"/>
      <c r="B61" s="52" t="s">
        <v>16</v>
      </c>
      <c r="C61" s="53"/>
      <c r="D61" s="53">
        <f>D60/C60*100</f>
        <v>114.74541751527494</v>
      </c>
      <c r="E61" s="53">
        <f>E60/D60*100</f>
        <v>106.0702875399361</v>
      </c>
      <c r="F61" s="53">
        <f>F60/E60*100</f>
        <v>106.32530120481927</v>
      </c>
      <c r="G61" s="53">
        <f>G60/F60*100</f>
        <v>106.44003777148254</v>
      </c>
      <c r="H61" s="53">
        <f>H60/G60*100</f>
        <v>100.57369292642535</v>
      </c>
    </row>
    <row r="62" spans="1:8" ht="15.75">
      <c r="A62" s="49" t="s">
        <v>22</v>
      </c>
      <c r="B62" s="50" t="s">
        <v>33</v>
      </c>
      <c r="C62" s="51">
        <v>1400.2</v>
      </c>
      <c r="D62" s="51">
        <v>1413.9</v>
      </c>
      <c r="E62" s="51">
        <v>1473.3</v>
      </c>
      <c r="F62" s="51">
        <v>1545.2</v>
      </c>
      <c r="G62" s="51">
        <v>1634.5</v>
      </c>
      <c r="H62" s="51">
        <v>1636.4</v>
      </c>
    </row>
    <row r="63" spans="1:8" ht="27">
      <c r="A63" s="49"/>
      <c r="B63" s="52" t="s">
        <v>16</v>
      </c>
      <c r="C63" s="53"/>
      <c r="D63" s="53">
        <f>D62/C62*100</f>
        <v>100.97843165262105</v>
      </c>
      <c r="E63" s="53">
        <f>E62/D62*100</f>
        <v>104.20114576702737</v>
      </c>
      <c r="F63" s="53">
        <f>F62/E62*100</f>
        <v>104.88020090952284</v>
      </c>
      <c r="G63" s="53">
        <f>G62/F62*100</f>
        <v>105.77918716023815</v>
      </c>
      <c r="H63" s="53">
        <f>H62/G62*100</f>
        <v>100.11624349954116</v>
      </c>
    </row>
    <row r="64" spans="1:8" ht="15.75">
      <c r="A64" s="49" t="s">
        <v>23</v>
      </c>
      <c r="B64" s="50" t="s">
        <v>33</v>
      </c>
      <c r="C64" s="51">
        <v>5459</v>
      </c>
      <c r="D64" s="51">
        <v>5764.8</v>
      </c>
      <c r="E64" s="51">
        <v>6099.1</v>
      </c>
      <c r="F64" s="51">
        <v>6470.2</v>
      </c>
      <c r="G64" s="51">
        <v>6876.8</v>
      </c>
      <c r="H64" s="51">
        <v>6881.1</v>
      </c>
    </row>
    <row r="65" spans="1:8" ht="27">
      <c r="A65" s="49"/>
      <c r="B65" s="52" t="s">
        <v>16</v>
      </c>
      <c r="C65" s="53"/>
      <c r="D65" s="53">
        <f>D64/C64*100</f>
        <v>105.60175856383952</v>
      </c>
      <c r="E65" s="53">
        <f>E64/D64*100</f>
        <v>105.79898695531502</v>
      </c>
      <c r="F65" s="53">
        <f>F64/E64*100</f>
        <v>106.08450427112194</v>
      </c>
      <c r="G65" s="53">
        <f>G64/F64*100</f>
        <v>106.2841952335322</v>
      </c>
      <c r="H65" s="53">
        <f>H64/G64*100</f>
        <v>100.06252908329456</v>
      </c>
    </row>
    <row r="66" spans="1:8" ht="15.75">
      <c r="A66" s="49" t="s">
        <v>24</v>
      </c>
      <c r="B66" s="50" t="s">
        <v>33</v>
      </c>
      <c r="C66" s="51">
        <v>1292.8</v>
      </c>
      <c r="D66" s="51">
        <v>1369.5596629474783</v>
      </c>
      <c r="E66" s="51">
        <v>1448.7384950873427</v>
      </c>
      <c r="F66" s="51">
        <v>1536.9252355172025</v>
      </c>
      <c r="G66" s="51">
        <v>1633.5513869506176</v>
      </c>
      <c r="H66" s="51">
        <v>1634.2</v>
      </c>
    </row>
    <row r="67" spans="1:8" ht="27">
      <c r="A67" s="49"/>
      <c r="B67" s="52" t="s">
        <v>16</v>
      </c>
      <c r="C67" s="53"/>
      <c r="D67" s="53">
        <f>D66/C66*100</f>
        <v>105.93747392848687</v>
      </c>
      <c r="E67" s="53">
        <f>E66/D66*100</f>
        <v>105.781335</v>
      </c>
      <c r="F67" s="53">
        <f>F66/E66*100</f>
        <v>106.08714000000002</v>
      </c>
      <c r="G67" s="53">
        <f>G66/F66*100</f>
        <v>106.28697800000002</v>
      </c>
      <c r="H67" s="53">
        <f>H66/G66*100</f>
        <v>100.03970570222423</v>
      </c>
    </row>
    <row r="68" spans="1:8" ht="15.75">
      <c r="A68" s="49" t="s">
        <v>25</v>
      </c>
      <c r="B68" s="50" t="s">
        <v>33</v>
      </c>
      <c r="C68" s="51">
        <v>1151.6</v>
      </c>
      <c r="D68" s="51">
        <v>1216.1</v>
      </c>
      <c r="E68" s="51">
        <v>1285.4</v>
      </c>
      <c r="F68" s="51">
        <v>1363.8</v>
      </c>
      <c r="G68" s="51">
        <v>1449.7</v>
      </c>
      <c r="H68" s="51">
        <v>1451.6</v>
      </c>
    </row>
    <row r="69" spans="1:8" ht="27">
      <c r="A69" s="49"/>
      <c r="B69" s="52" t="s">
        <v>16</v>
      </c>
      <c r="C69" s="53"/>
      <c r="D69" s="53">
        <f>D68/C68*100</f>
        <v>105.60090309135117</v>
      </c>
      <c r="E69" s="53">
        <f>E68/D68*100</f>
        <v>105.6985445275882</v>
      </c>
      <c r="F69" s="53">
        <f>F68/E68*100</f>
        <v>106.09926871012914</v>
      </c>
      <c r="G69" s="53">
        <f>G68/F68*100</f>
        <v>106.29857750403286</v>
      </c>
      <c r="H69" s="53">
        <f>H68/G68*100</f>
        <v>100.13106159895149</v>
      </c>
    </row>
    <row r="70" spans="1:8" ht="15.75">
      <c r="A70" s="49" t="s">
        <v>26</v>
      </c>
      <c r="B70" s="50" t="s">
        <v>33</v>
      </c>
      <c r="C70" s="51">
        <v>1149.9527130201232</v>
      </c>
      <c r="D70" s="51">
        <v>1214.3803087056026</v>
      </c>
      <c r="E70" s="51">
        <v>1284.5877025259076</v>
      </c>
      <c r="F70" s="51">
        <v>1362.7823544014434</v>
      </c>
      <c r="G70" s="51">
        <v>1448.4601812105445</v>
      </c>
      <c r="H70" s="51">
        <v>1452.3</v>
      </c>
    </row>
    <row r="71" spans="1:8" ht="27">
      <c r="A71" s="49"/>
      <c r="B71" s="52" t="s">
        <v>16</v>
      </c>
      <c r="C71" s="53"/>
      <c r="D71" s="53">
        <f>D70/C70*100</f>
        <v>105.60263</v>
      </c>
      <c r="E71" s="53">
        <f>E70/D70*100</f>
        <v>105.781335</v>
      </c>
      <c r="F71" s="53">
        <f>F70/E70*100</f>
        <v>106.08714000000002</v>
      </c>
      <c r="G71" s="53">
        <f>G70/F70*100</f>
        <v>106.28697800000002</v>
      </c>
      <c r="H71" s="53">
        <f>H70/G70*100</f>
        <v>100.2650966066769</v>
      </c>
    </row>
    <row r="72" spans="1:8" ht="15.75">
      <c r="A72" s="49" t="s">
        <v>27</v>
      </c>
      <c r="B72" s="50" t="s">
        <v>33</v>
      </c>
      <c r="C72" s="51">
        <v>3078.574713006869</v>
      </c>
      <c r="D72" s="51">
        <v>3251.055863450206</v>
      </c>
      <c r="E72" s="51">
        <v>3439.010293953405</v>
      </c>
      <c r="F72" s="51">
        <v>3648.347665160761</v>
      </c>
      <c r="G72" s="51">
        <v>3877.7184802329325</v>
      </c>
      <c r="H72" s="51">
        <v>3883.2</v>
      </c>
    </row>
    <row r="73" spans="1:8" ht="27">
      <c r="A73" s="49"/>
      <c r="B73" s="52" t="s">
        <v>16</v>
      </c>
      <c r="C73" s="53"/>
      <c r="D73" s="53">
        <f>D72/C72*100</f>
        <v>105.60263</v>
      </c>
      <c r="E73" s="53">
        <f>E72/D72*100</f>
        <v>105.781335</v>
      </c>
      <c r="F73" s="53">
        <f>F72/E72*100</f>
        <v>106.08714000000003</v>
      </c>
      <c r="G73" s="53">
        <f>G72/F72*100</f>
        <v>106.28697800000002</v>
      </c>
      <c r="H73" s="53">
        <f>H72/G72*100</f>
        <v>100.1413594048926</v>
      </c>
    </row>
    <row r="74" spans="1:8" ht="15.75">
      <c r="A74" s="40" t="s">
        <v>34</v>
      </c>
      <c r="B74" s="41" t="s">
        <v>33</v>
      </c>
      <c r="C74" s="42">
        <f aca="true" t="shared" si="6" ref="C74:H74">C77+C79+C81+C83+C85+C89+C91+C87</f>
        <v>12232.555989077528</v>
      </c>
      <c r="D74" s="42">
        <f t="shared" si="6"/>
        <v>12917.94402682838</v>
      </c>
      <c r="E74" s="42">
        <f t="shared" si="6"/>
        <v>13664.79119917682</v>
      </c>
      <c r="F74" s="42">
        <f t="shared" si="6"/>
        <v>14496.48778369839</v>
      </c>
      <c r="G74" s="42">
        <f t="shared" si="6"/>
        <v>15405.629984893518</v>
      </c>
      <c r="H74" s="42">
        <f t="shared" si="6"/>
        <v>15427.2</v>
      </c>
    </row>
    <row r="75" spans="1:8" ht="28.5">
      <c r="A75" s="40"/>
      <c r="B75" s="43" t="s">
        <v>16</v>
      </c>
      <c r="C75" s="44"/>
      <c r="D75" s="44">
        <f>D74/C74*100</f>
        <v>105.60298304265142</v>
      </c>
      <c r="E75" s="44">
        <f>E74/D74*100</f>
        <v>105.78147088110434</v>
      </c>
      <c r="F75" s="44">
        <f>F74/E74*100</f>
        <v>106.08642000012172</v>
      </c>
      <c r="G75" s="44">
        <f>G74/F74*100</f>
        <v>106.27146530083982</v>
      </c>
      <c r="H75" s="44">
        <f>H74/G74*100</f>
        <v>100.14001384641611</v>
      </c>
    </row>
    <row r="76" spans="1:8" ht="15.75">
      <c r="A76" s="45" t="s">
        <v>19</v>
      </c>
      <c r="B76" s="46"/>
      <c r="C76" s="54"/>
      <c r="D76" s="54"/>
      <c r="E76" s="54"/>
      <c r="F76" s="54"/>
      <c r="G76" s="54"/>
      <c r="H76" s="54"/>
    </row>
    <row r="77" spans="1:8" ht="15.75">
      <c r="A77" s="49" t="s">
        <v>20</v>
      </c>
      <c r="B77" s="50" t="s">
        <v>33</v>
      </c>
      <c r="C77" s="55">
        <v>410.213182440933</v>
      </c>
      <c r="D77" s="55">
        <v>433.1959092643235</v>
      </c>
      <c r="E77" s="55">
        <v>458.2404159851901</v>
      </c>
      <c r="F77" s="55">
        <v>486.1341516427911</v>
      </c>
      <c r="G77" s="55">
        <v>516.6972988070601</v>
      </c>
      <c r="H77" s="55">
        <v>521.7</v>
      </c>
    </row>
    <row r="78" spans="1:8" ht="27">
      <c r="A78" s="49"/>
      <c r="B78" s="52" t="s">
        <v>16</v>
      </c>
      <c r="C78" s="53"/>
      <c r="D78" s="53">
        <f>D77/C77*100</f>
        <v>105.60263</v>
      </c>
      <c r="E78" s="53">
        <f>E77/D77*100</f>
        <v>105.781335</v>
      </c>
      <c r="F78" s="53">
        <f>F77/E77*100</f>
        <v>106.08714000000002</v>
      </c>
      <c r="G78" s="53">
        <f>G77/F77*100</f>
        <v>106.28697800000002</v>
      </c>
      <c r="H78" s="53">
        <f>H77/G77*100</f>
        <v>100.96820734393039</v>
      </c>
    </row>
    <row r="79" spans="1:8" ht="15.75">
      <c r="A79" s="49" t="s">
        <v>21</v>
      </c>
      <c r="B79" s="50" t="s">
        <v>33</v>
      </c>
      <c r="C79" s="55">
        <v>208.95655682432698</v>
      </c>
      <c r="D79" s="55">
        <v>220.6636195639338</v>
      </c>
      <c r="E79" s="55">
        <v>233.42092263405033</v>
      </c>
      <c r="F79" s="55">
        <v>247.6295809840767</v>
      </c>
      <c r="G79" s="55">
        <v>263.19799826203786</v>
      </c>
      <c r="H79" s="55">
        <v>265.1</v>
      </c>
    </row>
    <row r="80" spans="1:8" ht="27">
      <c r="A80" s="49"/>
      <c r="B80" s="52" t="s">
        <v>16</v>
      </c>
      <c r="C80" s="53"/>
      <c r="D80" s="53">
        <f>D79/C79*100</f>
        <v>105.60263</v>
      </c>
      <c r="E80" s="53">
        <f>E79/D79*100</f>
        <v>105.781335</v>
      </c>
      <c r="F80" s="53">
        <f>F79/E79*100</f>
        <v>106.08714000000002</v>
      </c>
      <c r="G80" s="53">
        <f>G79/F79*100</f>
        <v>106.28697800000002</v>
      </c>
      <c r="H80" s="53">
        <f>H79/G79*100</f>
        <v>100.72265053325692</v>
      </c>
    </row>
    <row r="81" spans="1:8" ht="15.75">
      <c r="A81" s="49" t="s">
        <v>22</v>
      </c>
      <c r="B81" s="50" t="s">
        <v>33</v>
      </c>
      <c r="C81" s="55">
        <v>323.35471357995334</v>
      </c>
      <c r="D81" s="55">
        <v>341.47108176939787</v>
      </c>
      <c r="E81" s="55">
        <v>361.2126689346107</v>
      </c>
      <c r="F81" s="55">
        <v>383.2001897903971</v>
      </c>
      <c r="G81" s="55">
        <v>407.29190141847766</v>
      </c>
      <c r="H81" s="55">
        <v>409.2</v>
      </c>
    </row>
    <row r="82" spans="1:8" ht="27">
      <c r="A82" s="49"/>
      <c r="B82" s="52" t="s">
        <v>16</v>
      </c>
      <c r="C82" s="53"/>
      <c r="D82" s="53">
        <f>D81/C81*100</f>
        <v>105.60262999999999</v>
      </c>
      <c r="E82" s="53">
        <f>E81/D81*100</f>
        <v>105.781335</v>
      </c>
      <c r="F82" s="53">
        <f>F81/E81*100</f>
        <v>106.08714000000003</v>
      </c>
      <c r="G82" s="53">
        <f>G81/F81*100</f>
        <v>106.28697800000002</v>
      </c>
      <c r="H82" s="53">
        <f>H81/G81*100</f>
        <v>100.46848429219364</v>
      </c>
    </row>
    <row r="83" spans="1:8" ht="15.75" customHeight="1">
      <c r="A83" s="49" t="s">
        <v>23</v>
      </c>
      <c r="B83" s="50" t="s">
        <v>33</v>
      </c>
      <c r="C83" s="55">
        <v>7751.3</v>
      </c>
      <c r="D83" s="55">
        <v>8184.5</v>
      </c>
      <c r="E83" s="55">
        <v>8657.2</v>
      </c>
      <c r="F83" s="55">
        <v>9203.6</v>
      </c>
      <c r="G83" s="55">
        <v>9782.1</v>
      </c>
      <c r="H83" s="55">
        <v>9784.2</v>
      </c>
    </row>
    <row r="84" spans="1:8" ht="27">
      <c r="A84" s="49"/>
      <c r="B84" s="52" t="s">
        <v>16</v>
      </c>
      <c r="C84" s="53"/>
      <c r="D84" s="53">
        <f>D83/C83*100</f>
        <v>105.58873995329816</v>
      </c>
      <c r="E84" s="53">
        <f>E83/D83*100</f>
        <v>105.77555134705847</v>
      </c>
      <c r="F84" s="53">
        <f>F83/E83*100</f>
        <v>106.31150949498682</v>
      </c>
      <c r="G84" s="53">
        <f>G83/F83*100</f>
        <v>106.28558390195141</v>
      </c>
      <c r="H84" s="53">
        <f>H83/G83*100</f>
        <v>100.0214677829914</v>
      </c>
    </row>
    <row r="85" spans="1:8" ht="15.75">
      <c r="A85" s="49" t="s">
        <v>24</v>
      </c>
      <c r="B85" s="50" t="s">
        <v>33</v>
      </c>
      <c r="C85" s="55">
        <v>635.8890395822355</v>
      </c>
      <c r="D85" s="55">
        <v>671.5155496805818</v>
      </c>
      <c r="E85" s="55">
        <v>710.3381131847076</v>
      </c>
      <c r="F85" s="55">
        <v>753.5773886076194</v>
      </c>
      <c r="G85" s="55">
        <v>800.954633242355</v>
      </c>
      <c r="H85" s="55">
        <v>803</v>
      </c>
    </row>
    <row r="86" spans="1:8" ht="27">
      <c r="A86" s="49"/>
      <c r="B86" s="52" t="s">
        <v>16</v>
      </c>
      <c r="C86" s="53"/>
      <c r="D86" s="53">
        <f>D85/C85*100</f>
        <v>105.60263000000003</v>
      </c>
      <c r="E86" s="53">
        <f>E85/D85*100</f>
        <v>105.781335</v>
      </c>
      <c r="F86" s="53">
        <f>F85/E85*100</f>
        <v>106.08714000000002</v>
      </c>
      <c r="G86" s="53">
        <f>G85/F85*100</f>
        <v>106.28697800000002</v>
      </c>
      <c r="H86" s="53">
        <f>H85/G85*100</f>
        <v>100.25536611847355</v>
      </c>
    </row>
    <row r="87" spans="1:8" ht="15.75">
      <c r="A87" s="49" t="s">
        <v>25</v>
      </c>
      <c r="B87" s="50" t="s">
        <v>33</v>
      </c>
      <c r="C87" s="53">
        <v>370.9</v>
      </c>
      <c r="D87" s="53">
        <v>392.8</v>
      </c>
      <c r="E87" s="53">
        <v>416</v>
      </c>
      <c r="F87" s="53">
        <v>421.8</v>
      </c>
      <c r="G87" s="53">
        <v>448.5</v>
      </c>
      <c r="H87" s="53">
        <v>450.4</v>
      </c>
    </row>
    <row r="88" spans="1:8" ht="27">
      <c r="A88" s="49"/>
      <c r="B88" s="52" t="s">
        <v>16</v>
      </c>
      <c r="C88" s="53"/>
      <c r="D88" s="53">
        <f>D87/C87*100</f>
        <v>105.90455648422757</v>
      </c>
      <c r="E88" s="53">
        <f>E87/D87*100</f>
        <v>105.90631364562117</v>
      </c>
      <c r="F88" s="53">
        <f>F87/E87*100</f>
        <v>101.39423076923077</v>
      </c>
      <c r="G88" s="53">
        <f>G87/F87*100</f>
        <v>106.33001422475105</v>
      </c>
      <c r="H88" s="53">
        <f>H87/G87*100</f>
        <v>100.42363433667781</v>
      </c>
    </row>
    <row r="89" spans="1:8" ht="15.75">
      <c r="A89" s="49" t="s">
        <v>26</v>
      </c>
      <c r="B89" s="50" t="s">
        <v>33</v>
      </c>
      <c r="C89" s="55">
        <v>369.00178868803044</v>
      </c>
      <c r="D89" s="55">
        <v>389.67559360160266</v>
      </c>
      <c r="E89" s="55">
        <v>412.20404508094987</v>
      </c>
      <c r="F89" s="55">
        <v>437.29548239069044</v>
      </c>
      <c r="G89" s="55">
        <v>464.78815316358714</v>
      </c>
      <c r="H89" s="55">
        <v>467.2</v>
      </c>
    </row>
    <row r="90" spans="1:8" ht="27">
      <c r="A90" s="49"/>
      <c r="B90" s="52" t="s">
        <v>16</v>
      </c>
      <c r="C90" s="53"/>
      <c r="D90" s="53">
        <f>D89/C89*100</f>
        <v>105.60263</v>
      </c>
      <c r="E90" s="53">
        <f>E89/D89*100</f>
        <v>105.781335</v>
      </c>
      <c r="F90" s="53">
        <f>F89/E89*100</f>
        <v>106.08714000000002</v>
      </c>
      <c r="G90" s="53">
        <f>G89/F89*100</f>
        <v>106.28697800000002</v>
      </c>
      <c r="H90" s="53">
        <f>H89/G89*100</f>
        <v>100.51891314784953</v>
      </c>
    </row>
    <row r="91" spans="1:8" ht="15.75">
      <c r="A91" s="49" t="s">
        <v>27</v>
      </c>
      <c r="B91" s="50" t="s">
        <v>33</v>
      </c>
      <c r="C91" s="55">
        <v>2162.940707962047</v>
      </c>
      <c r="D91" s="55">
        <v>2284.1222729485407</v>
      </c>
      <c r="E91" s="55">
        <v>2416.17503335731</v>
      </c>
      <c r="F91" s="55">
        <v>2563.2509902828165</v>
      </c>
      <c r="G91" s="55">
        <v>2722.1</v>
      </c>
      <c r="H91" s="55">
        <v>2726.4</v>
      </c>
    </row>
    <row r="92" spans="1:8" ht="27">
      <c r="A92" s="49"/>
      <c r="B92" s="52" t="s">
        <v>16</v>
      </c>
      <c r="C92" s="53"/>
      <c r="D92" s="53">
        <f>D91/C91*100</f>
        <v>105.60262999999999</v>
      </c>
      <c r="E92" s="53">
        <f>E91/D91*100</f>
        <v>105.781335</v>
      </c>
      <c r="F92" s="53">
        <f>F91/E91*100</f>
        <v>106.08714000000002</v>
      </c>
      <c r="G92" s="53">
        <f>G91/F91*100</f>
        <v>106.19716954443297</v>
      </c>
      <c r="H92" s="53">
        <f>H91/G91*100</f>
        <v>100.15796627603689</v>
      </c>
    </row>
    <row r="93" ht="15.75">
      <c r="A93" s="3"/>
    </row>
    <row r="94" ht="0.75" customHeight="1">
      <c r="A94" s="3"/>
    </row>
    <row r="95" ht="15.75" hidden="1">
      <c r="A95" s="3"/>
    </row>
    <row r="96" ht="15.75" hidden="1">
      <c r="A96" s="3"/>
    </row>
    <row r="97" ht="15.75" hidden="1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2" ht="15.75">
      <c r="A162" s="3"/>
    </row>
    <row r="163" ht="15.75">
      <c r="A163" s="3"/>
    </row>
    <row r="164" ht="15.75">
      <c r="A164" s="3"/>
    </row>
    <row r="165" ht="15.75">
      <c r="A165" s="3"/>
    </row>
    <row r="166" ht="15.75">
      <c r="A166" s="3"/>
    </row>
    <row r="167" ht="15.75">
      <c r="A167" s="3"/>
    </row>
    <row r="168" ht="15.75">
      <c r="A168" s="3"/>
    </row>
    <row r="169" ht="15.75">
      <c r="A169" s="3"/>
    </row>
    <row r="170" ht="15.75">
      <c r="A170" s="3"/>
    </row>
    <row r="171" ht="15.75">
      <c r="A171" s="3"/>
    </row>
    <row r="172" ht="15.75">
      <c r="A172" s="3"/>
    </row>
    <row r="173" ht="15.75">
      <c r="A173" s="3"/>
    </row>
    <row r="174" ht="15.75">
      <c r="A174" s="3"/>
    </row>
    <row r="175" ht="15.75">
      <c r="A175" s="3"/>
    </row>
    <row r="176" ht="15.75">
      <c r="A176" s="3"/>
    </row>
    <row r="177" ht="15.75">
      <c r="A177" s="3"/>
    </row>
    <row r="178" ht="15.75">
      <c r="A178" s="3"/>
    </row>
    <row r="179" ht="15.75">
      <c r="A179" s="3"/>
    </row>
    <row r="180" ht="15.75">
      <c r="A180" s="3"/>
    </row>
    <row r="181" ht="15.75">
      <c r="A181" s="3"/>
    </row>
    <row r="182" ht="15.75">
      <c r="A182" s="3"/>
    </row>
    <row r="183" ht="15.75">
      <c r="A183" s="3"/>
    </row>
    <row r="184" ht="15.75">
      <c r="A184" s="3"/>
    </row>
    <row r="185" ht="15.75">
      <c r="A185" s="3"/>
    </row>
    <row r="186" ht="15.75">
      <c r="A186" s="3"/>
    </row>
    <row r="187" ht="15.75">
      <c r="A187" s="3"/>
    </row>
    <row r="188" ht="15.75">
      <c r="A188" s="3"/>
    </row>
    <row r="189" ht="15.75">
      <c r="A189" s="3"/>
    </row>
    <row r="190" ht="15.75">
      <c r="A190" s="3"/>
    </row>
    <row r="191" ht="15.75">
      <c r="A191" s="3"/>
    </row>
    <row r="192" ht="15.75">
      <c r="A192" s="3"/>
    </row>
    <row r="193" ht="15.75">
      <c r="A193" s="3"/>
    </row>
    <row r="194" ht="15.75">
      <c r="A194" s="3"/>
    </row>
    <row r="195" ht="15.75">
      <c r="A195" s="3"/>
    </row>
    <row r="196" ht="15.75">
      <c r="A196" s="3"/>
    </row>
    <row r="197" ht="15.75">
      <c r="A197" s="3"/>
    </row>
    <row r="198" ht="15.75">
      <c r="A198" s="3"/>
    </row>
    <row r="199" ht="15.75">
      <c r="A199" s="3"/>
    </row>
    <row r="200" ht="15.75">
      <c r="A200" s="3"/>
    </row>
    <row r="201" ht="15.75">
      <c r="A201" s="3"/>
    </row>
    <row r="202" ht="15.75">
      <c r="A202" s="3"/>
    </row>
    <row r="203" ht="15.75">
      <c r="A203" s="3"/>
    </row>
    <row r="204" ht="15.75">
      <c r="A204" s="3"/>
    </row>
    <row r="205" ht="15.75">
      <c r="A205" s="3"/>
    </row>
    <row r="206" ht="15.75">
      <c r="A206" s="3"/>
    </row>
    <row r="207" ht="15.75">
      <c r="A207" s="3"/>
    </row>
    <row r="208" ht="15.75">
      <c r="A208" s="3"/>
    </row>
    <row r="209" ht="15.75">
      <c r="A209" s="3"/>
    </row>
    <row r="210" ht="15.75">
      <c r="A210" s="3"/>
    </row>
    <row r="211" ht="15.75">
      <c r="A211" s="3"/>
    </row>
    <row r="212" ht="15.75">
      <c r="A212" s="3"/>
    </row>
    <row r="213" ht="15.75">
      <c r="A213" s="3"/>
    </row>
    <row r="214" ht="15.75">
      <c r="A214" s="3"/>
    </row>
    <row r="215" ht="15.75">
      <c r="A215" s="3"/>
    </row>
    <row r="216" ht="15.75">
      <c r="A216" s="3"/>
    </row>
    <row r="217" ht="15.75">
      <c r="A217" s="3"/>
    </row>
    <row r="218" ht="15.75">
      <c r="A218" s="3"/>
    </row>
    <row r="219" ht="15.75">
      <c r="A219" s="3"/>
    </row>
    <row r="220" ht="15.75">
      <c r="A220" s="3"/>
    </row>
    <row r="221" ht="15.75">
      <c r="A221" s="3"/>
    </row>
    <row r="222" ht="15.75">
      <c r="A222" s="3"/>
    </row>
    <row r="223" ht="15.75">
      <c r="A223" s="3"/>
    </row>
    <row r="224" ht="15.75">
      <c r="A224" s="3"/>
    </row>
    <row r="225" ht="15.75">
      <c r="A225" s="3"/>
    </row>
    <row r="226" ht="15.75">
      <c r="A226" s="3"/>
    </row>
    <row r="227" ht="15.75">
      <c r="A227" s="3"/>
    </row>
    <row r="228" ht="15.75">
      <c r="A228" s="3"/>
    </row>
    <row r="229" ht="15.75">
      <c r="A229" s="3"/>
    </row>
    <row r="230" ht="15.75">
      <c r="A230" s="3"/>
    </row>
    <row r="231" ht="15.75">
      <c r="A231" s="3"/>
    </row>
    <row r="232" ht="15.75">
      <c r="A232" s="3"/>
    </row>
    <row r="233" ht="15.75">
      <c r="A233" s="3"/>
    </row>
    <row r="234" ht="15.75">
      <c r="A234" s="3"/>
    </row>
    <row r="235" ht="15.75">
      <c r="A235" s="3"/>
    </row>
    <row r="236" ht="15.75">
      <c r="A236" s="3"/>
    </row>
    <row r="237" ht="15.75">
      <c r="A237" s="3"/>
    </row>
    <row r="238" ht="15.75">
      <c r="A238" s="3"/>
    </row>
    <row r="239" ht="15.75">
      <c r="A239" s="3"/>
    </row>
    <row r="240" ht="15.75">
      <c r="A240" s="3"/>
    </row>
    <row r="241" ht="15.75">
      <c r="A241" s="3"/>
    </row>
    <row r="242" ht="15.75">
      <c r="A242" s="3"/>
    </row>
    <row r="243" ht="15.75">
      <c r="A243" s="3"/>
    </row>
    <row r="244" ht="15.75">
      <c r="A244" s="3"/>
    </row>
    <row r="245" ht="15.75">
      <c r="A245" s="3"/>
    </row>
    <row r="246" ht="15.75">
      <c r="A246" s="3"/>
    </row>
    <row r="247" ht="15.75">
      <c r="A247" s="3"/>
    </row>
    <row r="248" ht="15.75">
      <c r="A248" s="3"/>
    </row>
    <row r="249" ht="15.75">
      <c r="A249" s="3"/>
    </row>
    <row r="250" ht="15.75">
      <c r="A250" s="3"/>
    </row>
    <row r="251" ht="15.75">
      <c r="A251" s="3"/>
    </row>
    <row r="252" ht="15.75">
      <c r="A252" s="3"/>
    </row>
    <row r="253" ht="15.75">
      <c r="A253" s="3"/>
    </row>
    <row r="254" ht="15.75">
      <c r="A254" s="3"/>
    </row>
    <row r="255" ht="15.75">
      <c r="A255" s="3"/>
    </row>
    <row r="256" ht="15.75">
      <c r="A256" s="3"/>
    </row>
    <row r="257" ht="15.75">
      <c r="A257" s="3"/>
    </row>
    <row r="258" ht="15.75">
      <c r="A258" s="3"/>
    </row>
    <row r="259" ht="15.75">
      <c r="A259" s="3"/>
    </row>
    <row r="260" ht="15.75">
      <c r="A260" s="3"/>
    </row>
    <row r="261" ht="15.75">
      <c r="A261" s="3"/>
    </row>
    <row r="262" ht="15.75">
      <c r="A262" s="3"/>
    </row>
    <row r="263" ht="15.75">
      <c r="A263" s="3"/>
    </row>
    <row r="264" ht="15.75">
      <c r="A264" s="3"/>
    </row>
    <row r="265" ht="15.75">
      <c r="A265" s="3"/>
    </row>
    <row r="266" ht="15.75">
      <c r="A266" s="3"/>
    </row>
    <row r="267" ht="15.75">
      <c r="A267" s="3"/>
    </row>
    <row r="268" ht="15.75">
      <c r="A268" s="3"/>
    </row>
    <row r="269" ht="15.75">
      <c r="A269" s="3"/>
    </row>
    <row r="270" ht="15.75">
      <c r="A270" s="3"/>
    </row>
    <row r="271" ht="15.75">
      <c r="A271" s="3"/>
    </row>
    <row r="272" ht="15.75">
      <c r="A272" s="3"/>
    </row>
    <row r="273" ht="15.75">
      <c r="A273" s="3"/>
    </row>
    <row r="274" ht="15.75">
      <c r="A274" s="3"/>
    </row>
    <row r="275" ht="15.75">
      <c r="A275" s="3"/>
    </row>
    <row r="276" ht="15.75">
      <c r="A276" s="3"/>
    </row>
    <row r="277" ht="15.75">
      <c r="A277" s="3"/>
    </row>
    <row r="278" ht="15.75">
      <c r="A278" s="3"/>
    </row>
    <row r="279" ht="15.75">
      <c r="A279" s="3"/>
    </row>
    <row r="280" ht="15.75">
      <c r="A280" s="3"/>
    </row>
    <row r="281" ht="15.75">
      <c r="A281" s="3"/>
    </row>
    <row r="282" ht="15.75">
      <c r="A282" s="3"/>
    </row>
    <row r="283" ht="15.75">
      <c r="A283" s="3"/>
    </row>
    <row r="284" ht="15.75">
      <c r="A284" s="3"/>
    </row>
    <row r="285" ht="15.75">
      <c r="A285" s="3"/>
    </row>
    <row r="286" ht="15.75">
      <c r="A286" s="3"/>
    </row>
    <row r="287" ht="15.75">
      <c r="A287" s="3"/>
    </row>
    <row r="288" ht="15.75">
      <c r="A288" s="3"/>
    </row>
    <row r="289" ht="15.75">
      <c r="A289" s="3"/>
    </row>
    <row r="290" ht="15.75">
      <c r="A290" s="3"/>
    </row>
    <row r="291" ht="15.75">
      <c r="A291" s="3"/>
    </row>
    <row r="292" ht="15.75">
      <c r="A292" s="3"/>
    </row>
    <row r="293" ht="15.75">
      <c r="A293" s="3"/>
    </row>
    <row r="294" ht="15.75">
      <c r="A294" s="3"/>
    </row>
    <row r="295" ht="15.75">
      <c r="A295" s="3"/>
    </row>
    <row r="296" ht="15.75">
      <c r="A296" s="3"/>
    </row>
    <row r="297" ht="15.75">
      <c r="A297" s="3"/>
    </row>
    <row r="298" ht="15.75">
      <c r="A298" s="3"/>
    </row>
    <row r="299" ht="15.75">
      <c r="A299" s="3"/>
    </row>
    <row r="300" ht="15.75">
      <c r="A300" s="3"/>
    </row>
    <row r="301" ht="15.75">
      <c r="A301" s="3"/>
    </row>
    <row r="302" ht="15.75">
      <c r="A302" s="3"/>
    </row>
    <row r="303" ht="15.75">
      <c r="A303" s="3"/>
    </row>
    <row r="304" ht="15.75">
      <c r="A304" s="3"/>
    </row>
    <row r="305" ht="15.75">
      <c r="A305" s="3"/>
    </row>
    <row r="306" ht="15.75">
      <c r="A306" s="3"/>
    </row>
    <row r="307" ht="15.75">
      <c r="A307" s="3"/>
    </row>
    <row r="308" ht="15.75">
      <c r="A308" s="3"/>
    </row>
    <row r="309" ht="15.75">
      <c r="A309" s="3"/>
    </row>
    <row r="310" ht="15.75">
      <c r="A310" s="3"/>
    </row>
    <row r="311" ht="15.75">
      <c r="A311" s="3"/>
    </row>
    <row r="312" ht="15.75">
      <c r="A312" s="3"/>
    </row>
    <row r="313" ht="15.75">
      <c r="A313" s="3"/>
    </row>
    <row r="314" ht="15.75">
      <c r="A314" s="3"/>
    </row>
    <row r="315" ht="15.75">
      <c r="A315" s="3"/>
    </row>
    <row r="316" ht="15.75">
      <c r="A316" s="3"/>
    </row>
    <row r="317" ht="15.75">
      <c r="A317" s="3"/>
    </row>
    <row r="318" ht="15.75">
      <c r="A318" s="3"/>
    </row>
    <row r="319" ht="15.75">
      <c r="A319" s="3"/>
    </row>
    <row r="320" ht="15.75">
      <c r="A320" s="3"/>
    </row>
    <row r="321" ht="15.75">
      <c r="A321" s="3"/>
    </row>
    <row r="322" ht="15.75">
      <c r="A322" s="3"/>
    </row>
    <row r="323" ht="15.75">
      <c r="A323" s="3"/>
    </row>
    <row r="324" ht="15.75">
      <c r="A324" s="3"/>
    </row>
    <row r="325" ht="15.75">
      <c r="A325" s="3"/>
    </row>
    <row r="326" ht="15.75">
      <c r="A326" s="3"/>
    </row>
    <row r="327" ht="15.75">
      <c r="A327" s="3"/>
    </row>
    <row r="328" ht="15.75">
      <c r="A328" s="3"/>
    </row>
    <row r="329" ht="15.75">
      <c r="A329" s="3"/>
    </row>
    <row r="330" ht="15.75">
      <c r="A330" s="3"/>
    </row>
    <row r="331" ht="15.75">
      <c r="A331" s="3"/>
    </row>
    <row r="332" ht="15.75">
      <c r="A332" s="3"/>
    </row>
    <row r="333" ht="15.75">
      <c r="A333" s="3"/>
    </row>
    <row r="334" ht="15.75">
      <c r="A334" s="3"/>
    </row>
    <row r="335" ht="15.75">
      <c r="A335" s="3"/>
    </row>
    <row r="336" ht="15.75">
      <c r="A336" s="3"/>
    </row>
    <row r="337" ht="15.75">
      <c r="A337" s="3"/>
    </row>
    <row r="338" ht="15.75">
      <c r="A338" s="3"/>
    </row>
    <row r="339" ht="15.75">
      <c r="A339" s="3"/>
    </row>
    <row r="340" ht="15.75">
      <c r="A340" s="3"/>
    </row>
    <row r="341" ht="15.75">
      <c r="A341" s="3"/>
    </row>
    <row r="342" ht="15.75">
      <c r="A342" s="3"/>
    </row>
    <row r="343" ht="15.75">
      <c r="A343" s="3"/>
    </row>
    <row r="344" ht="15.75">
      <c r="A344" s="3"/>
    </row>
    <row r="345" ht="15.75">
      <c r="A345" s="3"/>
    </row>
    <row r="346" ht="15.75">
      <c r="A346" s="3"/>
    </row>
    <row r="347" ht="15.75">
      <c r="A347" s="3"/>
    </row>
    <row r="348" ht="15.75">
      <c r="A348" s="3"/>
    </row>
    <row r="349" ht="15.75">
      <c r="A349" s="3"/>
    </row>
    <row r="350" ht="15.75">
      <c r="A350" s="3"/>
    </row>
    <row r="351" ht="15.75">
      <c r="A351" s="3"/>
    </row>
    <row r="352" ht="15.75">
      <c r="A352" s="3"/>
    </row>
    <row r="353" ht="15.75">
      <c r="A353" s="3"/>
    </row>
    <row r="354" ht="15.75">
      <c r="A354" s="3"/>
    </row>
    <row r="355" ht="15.75">
      <c r="A355" s="3"/>
    </row>
    <row r="356" ht="15.75">
      <c r="A356" s="3"/>
    </row>
    <row r="357" ht="15.75">
      <c r="A357" s="3"/>
    </row>
    <row r="358" ht="15.75">
      <c r="A358" s="3"/>
    </row>
    <row r="359" ht="15.75">
      <c r="A359" s="3"/>
    </row>
    <row r="360" ht="15.75">
      <c r="A360" s="3"/>
    </row>
    <row r="361" ht="15.75">
      <c r="A361" s="3"/>
    </row>
    <row r="362" ht="15.75">
      <c r="A362" s="3"/>
    </row>
    <row r="363" ht="15.75">
      <c r="A363" s="3"/>
    </row>
    <row r="364" ht="15.75">
      <c r="A364" s="3"/>
    </row>
    <row r="365" ht="15.75">
      <c r="A365" s="3"/>
    </row>
    <row r="366" ht="15.75">
      <c r="A366" s="3"/>
    </row>
    <row r="367" ht="15.75">
      <c r="A367" s="3"/>
    </row>
    <row r="368" ht="15.75">
      <c r="A368" s="3"/>
    </row>
    <row r="369" ht="15.75">
      <c r="A369" s="3"/>
    </row>
    <row r="370" ht="15.75">
      <c r="A370" s="3"/>
    </row>
    <row r="371" ht="15.75">
      <c r="A371" s="3"/>
    </row>
    <row r="372" ht="15.75">
      <c r="A372" s="3"/>
    </row>
    <row r="373" ht="15.75">
      <c r="A373" s="3"/>
    </row>
    <row r="374" ht="15.75">
      <c r="A374" s="3"/>
    </row>
    <row r="375" ht="15.75">
      <c r="A375" s="3"/>
    </row>
    <row r="376" ht="15.75">
      <c r="A376" s="3"/>
    </row>
    <row r="377" ht="15.75">
      <c r="A377" s="3"/>
    </row>
    <row r="378" ht="15.75">
      <c r="A378" s="3"/>
    </row>
    <row r="379" ht="15.75">
      <c r="A379" s="3"/>
    </row>
    <row r="380" ht="15.75">
      <c r="A380" s="3"/>
    </row>
    <row r="381" ht="15.75">
      <c r="A381" s="3"/>
    </row>
    <row r="382" ht="15.75">
      <c r="A382" s="3"/>
    </row>
    <row r="383" ht="15.75">
      <c r="A383" s="3"/>
    </row>
    <row r="384" ht="15.75">
      <c r="A384" s="3"/>
    </row>
    <row r="385" ht="15.75">
      <c r="A385" s="3"/>
    </row>
    <row r="386" ht="15.75">
      <c r="A386" s="3"/>
    </row>
    <row r="387" ht="15.75">
      <c r="A387" s="3"/>
    </row>
    <row r="388" ht="15.75">
      <c r="A388" s="3"/>
    </row>
    <row r="389" ht="15.75">
      <c r="A389" s="3"/>
    </row>
    <row r="390" ht="15.75">
      <c r="A390" s="3"/>
    </row>
    <row r="391" ht="15.75">
      <c r="A391" s="3"/>
    </row>
    <row r="392" ht="15.75">
      <c r="A392" s="3"/>
    </row>
    <row r="393" ht="15.75">
      <c r="A393" s="3"/>
    </row>
    <row r="394" ht="15.75">
      <c r="A394" s="3"/>
    </row>
    <row r="395" ht="15.75">
      <c r="A395" s="3"/>
    </row>
    <row r="396" ht="15.75">
      <c r="A396" s="3"/>
    </row>
    <row r="397" ht="15.75">
      <c r="A397" s="3"/>
    </row>
    <row r="398" ht="15.75">
      <c r="A398" s="3"/>
    </row>
    <row r="399" ht="15.75">
      <c r="A399" s="3"/>
    </row>
    <row r="400" ht="15.75">
      <c r="A400" s="3"/>
    </row>
    <row r="401" ht="15.75">
      <c r="A401" s="3"/>
    </row>
    <row r="402" ht="15.75">
      <c r="A402" s="3"/>
    </row>
    <row r="403" ht="15.75">
      <c r="A403" s="3"/>
    </row>
    <row r="404" ht="15.75">
      <c r="A404" s="3"/>
    </row>
    <row r="405" ht="15.75">
      <c r="A405" s="3"/>
    </row>
    <row r="406" ht="15.75">
      <c r="A406" s="3"/>
    </row>
    <row r="407" ht="15.75">
      <c r="A407" s="3"/>
    </row>
    <row r="408" ht="15.75">
      <c r="A408" s="3"/>
    </row>
    <row r="409" ht="15.75">
      <c r="A409" s="3"/>
    </row>
    <row r="410" ht="15.75">
      <c r="A410" s="3"/>
    </row>
    <row r="411" ht="15.75">
      <c r="A411" s="3"/>
    </row>
    <row r="412" ht="15.75">
      <c r="A412" s="3"/>
    </row>
    <row r="413" ht="15.75">
      <c r="A413" s="3"/>
    </row>
    <row r="414" ht="15.75">
      <c r="A414" s="3"/>
    </row>
    <row r="415" ht="15.75">
      <c r="A415" s="3"/>
    </row>
    <row r="416" ht="15.75">
      <c r="A416" s="3"/>
    </row>
    <row r="417" ht="15.75">
      <c r="A417" s="3"/>
    </row>
    <row r="418" ht="15.75">
      <c r="A418" s="3"/>
    </row>
    <row r="419" ht="15.75">
      <c r="A419" s="3"/>
    </row>
    <row r="420" ht="15.75">
      <c r="A420" s="3"/>
    </row>
    <row r="421" ht="15.75">
      <c r="A421" s="3"/>
    </row>
    <row r="422" ht="15.75">
      <c r="A422" s="3"/>
    </row>
    <row r="423" ht="15.75">
      <c r="A423" s="3"/>
    </row>
    <row r="424" ht="15.75">
      <c r="A424" s="3"/>
    </row>
    <row r="425" ht="15.75">
      <c r="A425" s="3"/>
    </row>
    <row r="426" ht="15.75">
      <c r="A426" s="3"/>
    </row>
    <row r="427" ht="15.75">
      <c r="A427" s="3"/>
    </row>
    <row r="428" ht="15.75">
      <c r="A428" s="3"/>
    </row>
    <row r="429" ht="15.75">
      <c r="A429" s="3"/>
    </row>
    <row r="430" ht="15.75">
      <c r="A430" s="3"/>
    </row>
    <row r="431" ht="15.75">
      <c r="A431" s="3"/>
    </row>
    <row r="432" ht="15.75">
      <c r="A432" s="3"/>
    </row>
    <row r="433" ht="15.75">
      <c r="A433" s="3"/>
    </row>
    <row r="434" ht="15.75">
      <c r="A434" s="3"/>
    </row>
    <row r="435" ht="15.75">
      <c r="A435" s="3"/>
    </row>
    <row r="436" ht="15.75">
      <c r="A436" s="3"/>
    </row>
    <row r="437" ht="15.75">
      <c r="A437" s="3"/>
    </row>
    <row r="438" ht="15.75">
      <c r="A438" s="3"/>
    </row>
    <row r="439" ht="15.75">
      <c r="A439" s="3"/>
    </row>
    <row r="440" ht="15.75">
      <c r="A440" s="3"/>
    </row>
    <row r="441" ht="15.75">
      <c r="A441" s="3"/>
    </row>
    <row r="442" ht="15.75">
      <c r="A442" s="3"/>
    </row>
    <row r="443" ht="15.75">
      <c r="A443" s="3"/>
    </row>
    <row r="444" ht="15.75">
      <c r="A444" s="3"/>
    </row>
    <row r="445" ht="15.75">
      <c r="A445" s="3"/>
    </row>
    <row r="446" ht="15.75">
      <c r="A446" s="3"/>
    </row>
    <row r="447" ht="15.75">
      <c r="A447" s="3"/>
    </row>
    <row r="448" ht="15.75">
      <c r="A448" s="3"/>
    </row>
    <row r="449" ht="15.75">
      <c r="A449" s="3"/>
    </row>
    <row r="450" ht="15.75">
      <c r="A450" s="3"/>
    </row>
    <row r="451" ht="15.75">
      <c r="A451" s="3"/>
    </row>
    <row r="452" ht="15.75">
      <c r="A452" s="3"/>
    </row>
    <row r="453" ht="15.75">
      <c r="A453" s="3"/>
    </row>
    <row r="454" ht="15.75">
      <c r="A454" s="3"/>
    </row>
    <row r="455" ht="15.75">
      <c r="A455" s="3"/>
    </row>
    <row r="456" ht="15.75">
      <c r="A456" s="3"/>
    </row>
    <row r="457" ht="15.75">
      <c r="A457" s="3"/>
    </row>
    <row r="458" ht="15.75">
      <c r="A458" s="3"/>
    </row>
    <row r="459" ht="15.75">
      <c r="A459" s="3"/>
    </row>
    <row r="460" ht="15.75">
      <c r="A460" s="3"/>
    </row>
    <row r="461" ht="15.75">
      <c r="A461" s="3"/>
    </row>
    <row r="462" ht="15.75">
      <c r="A462" s="3"/>
    </row>
    <row r="463" ht="15.75">
      <c r="A463" s="3"/>
    </row>
    <row r="464" ht="15.75">
      <c r="A464" s="3"/>
    </row>
    <row r="465" ht="15.75">
      <c r="A465" s="3"/>
    </row>
    <row r="466" ht="15.75">
      <c r="A466" s="3"/>
    </row>
    <row r="467" ht="15.75">
      <c r="A467" s="3"/>
    </row>
    <row r="468" ht="15.75">
      <c r="A468" s="3"/>
    </row>
    <row r="469" ht="15.75">
      <c r="A469" s="3"/>
    </row>
    <row r="470" ht="15.75">
      <c r="A470" s="3"/>
    </row>
    <row r="471" ht="15.75">
      <c r="A471" s="3"/>
    </row>
    <row r="472" ht="15.75">
      <c r="A472" s="3"/>
    </row>
    <row r="473" ht="15.75">
      <c r="A473" s="3"/>
    </row>
    <row r="474" ht="15.75">
      <c r="A474" s="3"/>
    </row>
    <row r="475" ht="15.75">
      <c r="A475" s="3"/>
    </row>
    <row r="476" ht="15.75">
      <c r="A476" s="3"/>
    </row>
    <row r="477" ht="15.75">
      <c r="A477" s="3"/>
    </row>
    <row r="478" ht="15.75">
      <c r="A478" s="3"/>
    </row>
    <row r="479" ht="15.75">
      <c r="A479" s="3"/>
    </row>
    <row r="480" ht="15.75">
      <c r="A480" s="3"/>
    </row>
    <row r="481" ht="15.75">
      <c r="A481" s="3"/>
    </row>
    <row r="482" ht="15.75">
      <c r="A482" s="3"/>
    </row>
    <row r="483" ht="15.75">
      <c r="A483" s="3"/>
    </row>
    <row r="484" ht="15.75">
      <c r="A484" s="3"/>
    </row>
    <row r="485" ht="15.75">
      <c r="A485" s="3"/>
    </row>
    <row r="486" ht="15.75">
      <c r="A486" s="3"/>
    </row>
    <row r="487" ht="15.75">
      <c r="A487" s="3"/>
    </row>
    <row r="488" ht="15.75">
      <c r="A488" s="3"/>
    </row>
    <row r="489" ht="15.75">
      <c r="A489" s="3"/>
    </row>
    <row r="490" ht="15.75">
      <c r="A490" s="3"/>
    </row>
    <row r="491" ht="15.75">
      <c r="A491" s="3"/>
    </row>
    <row r="492" ht="15.75">
      <c r="A492" s="3"/>
    </row>
    <row r="493" ht="15.75">
      <c r="A493" s="3"/>
    </row>
    <row r="494" ht="15.75">
      <c r="A494" s="3"/>
    </row>
    <row r="495" ht="15.75">
      <c r="A495" s="3"/>
    </row>
    <row r="496" ht="15.75">
      <c r="A496" s="3"/>
    </row>
    <row r="497" ht="15.75">
      <c r="A497" s="3"/>
    </row>
    <row r="498" ht="15.75">
      <c r="A498" s="3"/>
    </row>
    <row r="499" ht="15.75">
      <c r="A499" s="3"/>
    </row>
    <row r="500" ht="15.75">
      <c r="A500" s="3"/>
    </row>
    <row r="501" ht="15.75">
      <c r="A501" s="3"/>
    </row>
    <row r="502" ht="15.75">
      <c r="A502" s="3"/>
    </row>
    <row r="503" ht="15.75">
      <c r="A503" s="3"/>
    </row>
    <row r="504" ht="15.75">
      <c r="A504" s="3"/>
    </row>
    <row r="505" ht="15.75">
      <c r="A505" s="3"/>
    </row>
    <row r="506" ht="15.75">
      <c r="A506" s="3"/>
    </row>
    <row r="507" ht="15.75">
      <c r="A507" s="3"/>
    </row>
    <row r="508" ht="15.75">
      <c r="A508" s="3"/>
    </row>
    <row r="509" ht="15.75">
      <c r="A509" s="3"/>
    </row>
    <row r="510" ht="15.75">
      <c r="A510" s="3"/>
    </row>
    <row r="511" ht="15.75">
      <c r="A511" s="3"/>
    </row>
    <row r="512" ht="15.75">
      <c r="A512" s="3"/>
    </row>
    <row r="513" ht="15.75">
      <c r="A513" s="3"/>
    </row>
    <row r="514" ht="15.75">
      <c r="A514" s="3"/>
    </row>
    <row r="515" ht="15.75">
      <c r="A515" s="3"/>
    </row>
    <row r="516" ht="15.75">
      <c r="A516" s="3"/>
    </row>
    <row r="517" ht="15.75">
      <c r="A517" s="3"/>
    </row>
    <row r="518" ht="15.75">
      <c r="A518" s="3"/>
    </row>
    <row r="519" ht="15.75">
      <c r="A519" s="3"/>
    </row>
    <row r="520" ht="15.75">
      <c r="A520" s="3"/>
    </row>
    <row r="521" ht="15.75">
      <c r="A521" s="3"/>
    </row>
    <row r="522" ht="15.75">
      <c r="A522" s="3"/>
    </row>
    <row r="523" ht="15.75">
      <c r="A523" s="3"/>
    </row>
    <row r="524" ht="15.75">
      <c r="A524" s="3"/>
    </row>
    <row r="525" ht="15.75">
      <c r="A525" s="3"/>
    </row>
    <row r="526" ht="15.75">
      <c r="A526" s="3"/>
    </row>
    <row r="527" ht="15.75">
      <c r="A527" s="3"/>
    </row>
    <row r="528" ht="15.75">
      <c r="A528" s="3"/>
    </row>
    <row r="529" ht="15.75">
      <c r="A529" s="3"/>
    </row>
    <row r="530" ht="15.75">
      <c r="A530" s="3"/>
    </row>
    <row r="531" ht="15.75">
      <c r="A531" s="3"/>
    </row>
    <row r="532" ht="15.75">
      <c r="A532" s="3"/>
    </row>
    <row r="533" ht="15.75">
      <c r="A533" s="3"/>
    </row>
    <row r="534" ht="15.75">
      <c r="A534" s="3"/>
    </row>
    <row r="535" ht="15.75">
      <c r="A535" s="3"/>
    </row>
    <row r="536" ht="15.75">
      <c r="A536" s="3"/>
    </row>
    <row r="537" ht="15.75">
      <c r="A537" s="3"/>
    </row>
    <row r="538" ht="15.75">
      <c r="A538" s="3"/>
    </row>
    <row r="539" ht="15.75">
      <c r="A539" s="3"/>
    </row>
    <row r="540" ht="15.75">
      <c r="A540" s="3"/>
    </row>
    <row r="541" ht="15.75">
      <c r="A541" s="3"/>
    </row>
    <row r="542" ht="15.75">
      <c r="A542" s="3"/>
    </row>
    <row r="543" ht="15.75">
      <c r="A543" s="3"/>
    </row>
    <row r="544" ht="15.75">
      <c r="A544" s="3"/>
    </row>
    <row r="545" ht="15.75">
      <c r="A545" s="3"/>
    </row>
    <row r="546" ht="15.75">
      <c r="A546" s="3"/>
    </row>
    <row r="547" ht="15.75">
      <c r="A547" s="3"/>
    </row>
    <row r="548" ht="15.75">
      <c r="A548" s="3"/>
    </row>
    <row r="549" ht="15.75">
      <c r="A549" s="3"/>
    </row>
    <row r="550" ht="15.75">
      <c r="A550" s="3"/>
    </row>
    <row r="551" ht="15.75">
      <c r="A551" s="3"/>
    </row>
    <row r="552" ht="15.75">
      <c r="A552" s="3"/>
    </row>
    <row r="553" ht="15.75">
      <c r="A553" s="3"/>
    </row>
    <row r="554" ht="15.75">
      <c r="A554" s="3"/>
    </row>
    <row r="555" ht="15.75">
      <c r="A555" s="3"/>
    </row>
    <row r="556" ht="15.75">
      <c r="A556" s="3"/>
    </row>
    <row r="557" ht="15.75">
      <c r="A557" s="3"/>
    </row>
    <row r="558" ht="15.75">
      <c r="A558" s="3"/>
    </row>
    <row r="559" ht="15.75">
      <c r="A559" s="3"/>
    </row>
    <row r="560" ht="15.75">
      <c r="A560" s="3"/>
    </row>
    <row r="561" ht="15.75">
      <c r="A561" s="3"/>
    </row>
    <row r="562" ht="15.75">
      <c r="A562" s="3"/>
    </row>
    <row r="563" ht="15.75">
      <c r="A563" s="3"/>
    </row>
    <row r="564" ht="15.75">
      <c r="A564" s="3"/>
    </row>
    <row r="565" ht="15.75">
      <c r="A565" s="3"/>
    </row>
    <row r="566" ht="15.75">
      <c r="A566" s="3"/>
    </row>
    <row r="567" ht="15.75">
      <c r="A567" s="3"/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  <row r="577" ht="15.75">
      <c r="A577" s="3"/>
    </row>
    <row r="578" ht="15.75">
      <c r="A578" s="3"/>
    </row>
    <row r="579" ht="15.75">
      <c r="A579" s="3"/>
    </row>
    <row r="580" ht="15.75">
      <c r="A580" s="3"/>
    </row>
    <row r="581" ht="15.75">
      <c r="A581" s="3"/>
    </row>
    <row r="582" ht="15.75">
      <c r="A582" s="3"/>
    </row>
    <row r="583" ht="15.75">
      <c r="A583" s="3"/>
    </row>
    <row r="584" ht="15.75">
      <c r="A584" s="3"/>
    </row>
    <row r="585" ht="15.75">
      <c r="A585" s="3"/>
    </row>
    <row r="586" ht="15.75">
      <c r="A586" s="3"/>
    </row>
    <row r="587" ht="15.75">
      <c r="A587" s="3"/>
    </row>
    <row r="588" ht="15.75">
      <c r="A588" s="3"/>
    </row>
    <row r="589" ht="15.75">
      <c r="A589" s="3"/>
    </row>
    <row r="590" ht="15.75">
      <c r="A590" s="3"/>
    </row>
    <row r="591" ht="15.75">
      <c r="A591" s="3"/>
    </row>
    <row r="592" ht="15.75">
      <c r="A592" s="3"/>
    </row>
    <row r="593" ht="15.75">
      <c r="A593" s="3"/>
    </row>
    <row r="594" ht="15.75">
      <c r="A594" s="3"/>
    </row>
    <row r="595" ht="15.75">
      <c r="A595" s="3"/>
    </row>
    <row r="596" ht="15.75">
      <c r="A596" s="3"/>
    </row>
    <row r="597" ht="15.75">
      <c r="A597" s="3"/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  <row r="607" ht="15.75">
      <c r="A607" s="3"/>
    </row>
    <row r="608" ht="15.75">
      <c r="A608" s="3"/>
    </row>
    <row r="609" ht="15.75">
      <c r="A609" s="3"/>
    </row>
    <row r="610" ht="15.75">
      <c r="A610" s="3"/>
    </row>
    <row r="611" ht="15.75">
      <c r="A611" s="3"/>
    </row>
    <row r="612" ht="15.75">
      <c r="A612" s="3"/>
    </row>
    <row r="613" ht="15.75">
      <c r="A613" s="3"/>
    </row>
    <row r="614" ht="15.75">
      <c r="A614" s="3"/>
    </row>
    <row r="615" ht="15.75">
      <c r="A615" s="3"/>
    </row>
    <row r="616" ht="15.75">
      <c r="A616" s="3"/>
    </row>
    <row r="617" ht="15.75">
      <c r="A617" s="3"/>
    </row>
    <row r="618" ht="15.75">
      <c r="A618" s="3"/>
    </row>
    <row r="619" ht="15.75">
      <c r="A619" s="3"/>
    </row>
    <row r="620" ht="15.75">
      <c r="A620" s="3"/>
    </row>
    <row r="621" ht="15.75">
      <c r="A621" s="3"/>
    </row>
    <row r="622" ht="15.75">
      <c r="A622" s="3"/>
    </row>
    <row r="623" ht="15.75">
      <c r="A623" s="3"/>
    </row>
    <row r="624" ht="15.75">
      <c r="A624" s="3"/>
    </row>
    <row r="625" ht="15.75">
      <c r="A625" s="3"/>
    </row>
    <row r="626" ht="15.75">
      <c r="A626" s="3"/>
    </row>
    <row r="627" ht="15.75">
      <c r="A627" s="3"/>
    </row>
    <row r="628" ht="15.75">
      <c r="A628" s="3"/>
    </row>
    <row r="629" ht="15.75">
      <c r="A629" s="3"/>
    </row>
    <row r="630" ht="15.75">
      <c r="A630" s="3"/>
    </row>
    <row r="631" ht="15.75">
      <c r="A631" s="3"/>
    </row>
    <row r="632" ht="15.75">
      <c r="A632" s="3"/>
    </row>
    <row r="633" ht="15.75">
      <c r="A633" s="3"/>
    </row>
    <row r="634" ht="15.75">
      <c r="A634" s="3"/>
    </row>
    <row r="635" ht="15.75">
      <c r="A635" s="3"/>
    </row>
    <row r="636" ht="15.75">
      <c r="A636" s="3"/>
    </row>
    <row r="637" ht="15.75">
      <c r="A637" s="3"/>
    </row>
    <row r="638" ht="15.75">
      <c r="A638" s="3"/>
    </row>
    <row r="639" ht="15.75">
      <c r="A639" s="3"/>
    </row>
    <row r="640" ht="15.75">
      <c r="A640" s="3"/>
    </row>
    <row r="641" ht="15.75">
      <c r="A641" s="3"/>
    </row>
    <row r="642" ht="15.75">
      <c r="A642" s="3"/>
    </row>
    <row r="643" ht="15.75">
      <c r="A643" s="3"/>
    </row>
    <row r="644" ht="15.75">
      <c r="A644" s="3"/>
    </row>
    <row r="645" ht="15.75">
      <c r="A645" s="3"/>
    </row>
    <row r="646" ht="15.75">
      <c r="A646" s="3"/>
    </row>
    <row r="647" ht="15.75">
      <c r="A647" s="3"/>
    </row>
    <row r="648" ht="15.75">
      <c r="A648" s="3"/>
    </row>
    <row r="649" ht="15.75">
      <c r="A649" s="3"/>
    </row>
    <row r="650" ht="15.75">
      <c r="A650" s="3"/>
    </row>
    <row r="651" ht="15.75">
      <c r="A651" s="3"/>
    </row>
    <row r="652" ht="15.75">
      <c r="A652" s="3"/>
    </row>
    <row r="653" ht="15.75">
      <c r="A653" s="3"/>
    </row>
    <row r="654" ht="15.75">
      <c r="A654" s="3"/>
    </row>
    <row r="655" ht="15.75">
      <c r="A655" s="3"/>
    </row>
    <row r="656" ht="15.75">
      <c r="A656" s="3"/>
    </row>
    <row r="657" ht="15.75">
      <c r="A657" s="3"/>
    </row>
    <row r="658" ht="15.75">
      <c r="A658" s="3"/>
    </row>
    <row r="659" ht="15.75">
      <c r="A659" s="3"/>
    </row>
    <row r="660" ht="15.75">
      <c r="A660" s="3"/>
    </row>
    <row r="661" ht="15.75">
      <c r="A661" s="3"/>
    </row>
    <row r="662" ht="15.75">
      <c r="A662" s="3"/>
    </row>
    <row r="663" ht="15.75">
      <c r="A663" s="3"/>
    </row>
    <row r="664" ht="15.75">
      <c r="A664" s="3"/>
    </row>
    <row r="665" ht="15.75">
      <c r="A665" s="3"/>
    </row>
    <row r="666" ht="15.75">
      <c r="A666" s="3"/>
    </row>
    <row r="667" ht="15.75">
      <c r="A667" s="3"/>
    </row>
    <row r="668" ht="15.75">
      <c r="A668" s="3"/>
    </row>
    <row r="669" ht="15.75">
      <c r="A669" s="3"/>
    </row>
    <row r="670" ht="15.75">
      <c r="A670" s="3"/>
    </row>
    <row r="671" ht="15.75">
      <c r="A671" s="3"/>
    </row>
    <row r="672" ht="15.75">
      <c r="A672" s="3"/>
    </row>
    <row r="673" ht="15.75">
      <c r="A673" s="3"/>
    </row>
    <row r="674" ht="15.75">
      <c r="A674" s="3"/>
    </row>
    <row r="675" ht="15.75">
      <c r="A675" s="3"/>
    </row>
    <row r="676" ht="15.75">
      <c r="A676" s="3"/>
    </row>
    <row r="677" ht="15.75">
      <c r="A677" s="3"/>
    </row>
    <row r="678" ht="15.75">
      <c r="A678" s="3"/>
    </row>
    <row r="679" ht="15.75">
      <c r="A679" s="3"/>
    </row>
    <row r="680" ht="15.75">
      <c r="A680" s="3"/>
    </row>
    <row r="681" ht="15.75">
      <c r="A681" s="3"/>
    </row>
    <row r="682" ht="15.75">
      <c r="A682" s="3"/>
    </row>
    <row r="683" ht="15.75">
      <c r="A683" s="3"/>
    </row>
    <row r="684" ht="15.75">
      <c r="A684" s="3"/>
    </row>
    <row r="685" ht="15.75">
      <c r="A685" s="3"/>
    </row>
    <row r="686" ht="15.75">
      <c r="A686" s="3"/>
    </row>
    <row r="687" ht="15.75">
      <c r="A687" s="3"/>
    </row>
    <row r="688" ht="15.75">
      <c r="A688" s="3"/>
    </row>
    <row r="689" ht="15.75">
      <c r="A689" s="3"/>
    </row>
    <row r="690" ht="15.75">
      <c r="A690" s="3"/>
    </row>
    <row r="691" ht="15.75">
      <c r="A691" s="3"/>
    </row>
    <row r="692" ht="15.75">
      <c r="A692" s="3"/>
    </row>
    <row r="693" ht="15.75">
      <c r="A693" s="3"/>
    </row>
    <row r="694" ht="15.75">
      <c r="A694" s="3"/>
    </row>
    <row r="695" ht="15.75">
      <c r="A695" s="3"/>
    </row>
    <row r="696" ht="15.75">
      <c r="A696" s="3"/>
    </row>
    <row r="697" ht="15.75">
      <c r="A697" s="3"/>
    </row>
    <row r="698" ht="15.75">
      <c r="A698" s="3"/>
    </row>
    <row r="699" ht="15.75">
      <c r="A699" s="3"/>
    </row>
    <row r="700" ht="15.75">
      <c r="A700" s="3"/>
    </row>
    <row r="701" ht="15.75">
      <c r="A701" s="3"/>
    </row>
    <row r="702" ht="15.75">
      <c r="A702" s="3"/>
    </row>
    <row r="703" ht="15.75">
      <c r="A703" s="3"/>
    </row>
    <row r="704" ht="15.75">
      <c r="A704" s="3"/>
    </row>
    <row r="705" ht="15.75">
      <c r="A705" s="3"/>
    </row>
    <row r="706" ht="15.75">
      <c r="A706" s="3"/>
    </row>
    <row r="707" ht="15.75">
      <c r="A707" s="3"/>
    </row>
    <row r="708" ht="15.75">
      <c r="A708" s="3"/>
    </row>
    <row r="709" ht="15.75">
      <c r="A709" s="3"/>
    </row>
    <row r="710" ht="15.75">
      <c r="A710" s="3"/>
    </row>
    <row r="711" ht="15.75">
      <c r="A711" s="3"/>
    </row>
    <row r="712" ht="15.75">
      <c r="A712" s="3"/>
    </row>
    <row r="713" ht="15.75">
      <c r="A713" s="3"/>
    </row>
    <row r="714" ht="15.75">
      <c r="A714" s="3"/>
    </row>
    <row r="715" ht="15.75">
      <c r="A715" s="3"/>
    </row>
    <row r="716" ht="15.75">
      <c r="A716" s="3"/>
    </row>
    <row r="717" ht="15.75">
      <c r="A717" s="3"/>
    </row>
    <row r="718" ht="15.75">
      <c r="A718" s="3"/>
    </row>
    <row r="719" ht="15.75">
      <c r="A719" s="3"/>
    </row>
    <row r="720" ht="15.75">
      <c r="A720" s="3"/>
    </row>
    <row r="721" ht="15.75">
      <c r="A721" s="3"/>
    </row>
    <row r="722" ht="15.75">
      <c r="A722" s="3"/>
    </row>
    <row r="723" ht="15.75">
      <c r="A723" s="3"/>
    </row>
    <row r="724" ht="15.75">
      <c r="A724" s="3"/>
    </row>
    <row r="725" ht="15.75">
      <c r="A725" s="3"/>
    </row>
    <row r="726" ht="15.75">
      <c r="A726" s="3"/>
    </row>
    <row r="727" ht="15.75">
      <c r="A727" s="3"/>
    </row>
    <row r="728" ht="15.75">
      <c r="A728" s="3"/>
    </row>
    <row r="729" ht="15.75">
      <c r="A729" s="3"/>
    </row>
    <row r="730" ht="15.75">
      <c r="A730" s="3"/>
    </row>
    <row r="731" ht="15.75">
      <c r="A731" s="3"/>
    </row>
    <row r="732" ht="15.75">
      <c r="A732" s="3"/>
    </row>
    <row r="733" ht="15.75">
      <c r="A733" s="3"/>
    </row>
    <row r="734" ht="15.75">
      <c r="A734" s="3"/>
    </row>
    <row r="735" ht="15.75">
      <c r="A735" s="3"/>
    </row>
    <row r="736" ht="15.75">
      <c r="A736" s="3"/>
    </row>
    <row r="737" ht="15.75">
      <c r="A737" s="3"/>
    </row>
    <row r="738" ht="15.75">
      <c r="A738" s="3"/>
    </row>
    <row r="739" ht="15.75">
      <c r="A739" s="3"/>
    </row>
    <row r="740" ht="15.75">
      <c r="A740" s="3"/>
    </row>
    <row r="741" ht="15.75">
      <c r="A741" s="3"/>
    </row>
    <row r="742" ht="15.75">
      <c r="A742" s="3"/>
    </row>
    <row r="743" ht="15.75">
      <c r="A743" s="3"/>
    </row>
    <row r="744" ht="15.75">
      <c r="A744" s="3"/>
    </row>
    <row r="745" ht="15.75">
      <c r="A745" s="3"/>
    </row>
    <row r="746" ht="15.75">
      <c r="A746" s="3"/>
    </row>
    <row r="747" ht="15.75">
      <c r="A747" s="3"/>
    </row>
    <row r="748" ht="15.75">
      <c r="A748" s="3"/>
    </row>
    <row r="749" ht="15.75">
      <c r="A749" s="3"/>
    </row>
    <row r="750" ht="15.75">
      <c r="A750" s="3"/>
    </row>
    <row r="751" ht="15.75">
      <c r="A751" s="3"/>
    </row>
    <row r="752" ht="15.75">
      <c r="A752" s="3"/>
    </row>
    <row r="753" ht="15.75">
      <c r="A753" s="3"/>
    </row>
    <row r="754" ht="15.75">
      <c r="A754" s="3"/>
    </row>
    <row r="755" ht="15.75">
      <c r="A755" s="3"/>
    </row>
    <row r="756" ht="15.75">
      <c r="A756" s="3"/>
    </row>
    <row r="757" ht="15.75">
      <c r="A757" s="3"/>
    </row>
    <row r="758" ht="15.75">
      <c r="A758" s="3"/>
    </row>
    <row r="759" ht="15.75">
      <c r="A759" s="3"/>
    </row>
    <row r="760" ht="15.75">
      <c r="A760" s="3"/>
    </row>
    <row r="761" ht="15.75">
      <c r="A761" s="3"/>
    </row>
    <row r="762" ht="15.75">
      <c r="A762" s="3"/>
    </row>
    <row r="763" ht="15.75">
      <c r="A763" s="3"/>
    </row>
    <row r="764" ht="15.75">
      <c r="A764" s="3"/>
    </row>
    <row r="765" ht="15.75">
      <c r="A765" s="3"/>
    </row>
    <row r="766" ht="15.75">
      <c r="A766" s="3"/>
    </row>
    <row r="767" ht="15.75">
      <c r="A767" s="3"/>
    </row>
    <row r="768" ht="15.75">
      <c r="A768" s="3"/>
    </row>
    <row r="769" ht="15.75">
      <c r="A769" s="3"/>
    </row>
    <row r="770" ht="15.75">
      <c r="A770" s="3"/>
    </row>
    <row r="771" ht="15.75">
      <c r="A771" s="3"/>
    </row>
    <row r="772" ht="15.75">
      <c r="A772" s="3"/>
    </row>
    <row r="773" ht="15.75">
      <c r="A773" s="3"/>
    </row>
    <row r="774" ht="15.75">
      <c r="A774" s="3"/>
    </row>
    <row r="775" ht="15.75">
      <c r="A775" s="3"/>
    </row>
    <row r="776" ht="15.75">
      <c r="A776" s="3"/>
    </row>
    <row r="777" ht="15.75">
      <c r="A777" s="3"/>
    </row>
    <row r="778" ht="15.75">
      <c r="A778" s="3"/>
    </row>
    <row r="779" ht="15.75">
      <c r="A779" s="3"/>
    </row>
    <row r="780" ht="15.75">
      <c r="A780" s="3"/>
    </row>
    <row r="781" ht="15.75">
      <c r="A781" s="3"/>
    </row>
    <row r="782" ht="15.75">
      <c r="A782" s="3"/>
    </row>
    <row r="783" ht="15.75">
      <c r="A783" s="3"/>
    </row>
    <row r="784" ht="15.75">
      <c r="A784" s="3"/>
    </row>
    <row r="785" ht="15.75">
      <c r="A785" s="3"/>
    </row>
    <row r="786" ht="15.75">
      <c r="A786" s="3"/>
    </row>
    <row r="787" ht="15.75">
      <c r="A787" s="3"/>
    </row>
    <row r="788" ht="15.75">
      <c r="A788" s="3"/>
    </row>
    <row r="789" ht="15.75">
      <c r="A789" s="3"/>
    </row>
    <row r="790" ht="15.75">
      <c r="A790" s="3"/>
    </row>
    <row r="791" ht="15.75">
      <c r="A791" s="3"/>
    </row>
    <row r="792" ht="15.75">
      <c r="A792" s="3"/>
    </row>
    <row r="793" ht="15.75">
      <c r="A793" s="3"/>
    </row>
    <row r="794" ht="15.75">
      <c r="A794" s="3"/>
    </row>
    <row r="795" ht="15.75">
      <c r="A795" s="3"/>
    </row>
    <row r="796" ht="15.75">
      <c r="A796" s="3"/>
    </row>
    <row r="797" ht="15.75">
      <c r="A797" s="3"/>
    </row>
    <row r="798" ht="15.75">
      <c r="A798" s="3"/>
    </row>
    <row r="799" ht="15.75">
      <c r="A799" s="3"/>
    </row>
    <row r="800" ht="15.75">
      <c r="A800" s="3"/>
    </row>
    <row r="801" ht="15.75">
      <c r="A801" s="3"/>
    </row>
    <row r="802" ht="15.75">
      <c r="A802" s="3"/>
    </row>
    <row r="803" ht="15.75">
      <c r="A803" s="3"/>
    </row>
    <row r="804" ht="15.75">
      <c r="A804" s="3"/>
    </row>
    <row r="805" ht="15.75">
      <c r="A805" s="3"/>
    </row>
    <row r="806" ht="15.75">
      <c r="A806" s="3"/>
    </row>
    <row r="807" ht="15.75">
      <c r="A807" s="3"/>
    </row>
    <row r="808" ht="15.75">
      <c r="A808" s="3"/>
    </row>
    <row r="809" ht="15.75">
      <c r="A809" s="3"/>
    </row>
    <row r="810" ht="15.75">
      <c r="A810" s="3"/>
    </row>
    <row r="811" ht="15.75">
      <c r="A811" s="3"/>
    </row>
    <row r="812" ht="15.75">
      <c r="A812" s="3"/>
    </row>
    <row r="813" ht="15.75">
      <c r="A813" s="3"/>
    </row>
    <row r="814" ht="15.75">
      <c r="A814" s="3"/>
    </row>
    <row r="815" ht="15.75">
      <c r="A815" s="3"/>
    </row>
    <row r="816" ht="15.75">
      <c r="A816" s="3"/>
    </row>
    <row r="817" ht="15.75">
      <c r="A817" s="3"/>
    </row>
    <row r="818" ht="15.75">
      <c r="A818" s="3"/>
    </row>
    <row r="819" ht="15.75">
      <c r="A819" s="3"/>
    </row>
    <row r="820" ht="15.75">
      <c r="A820" s="3"/>
    </row>
    <row r="821" ht="15.75">
      <c r="A821" s="3"/>
    </row>
    <row r="822" ht="15.75">
      <c r="A822" s="3"/>
    </row>
    <row r="823" ht="15.75">
      <c r="A823" s="3"/>
    </row>
    <row r="824" ht="15.75">
      <c r="A824" s="3"/>
    </row>
    <row r="825" ht="15.75">
      <c r="A825" s="3"/>
    </row>
    <row r="826" ht="15.75">
      <c r="A826" s="3"/>
    </row>
    <row r="827" ht="15.75">
      <c r="A827" s="3"/>
    </row>
    <row r="828" ht="15.75">
      <c r="A828" s="3"/>
    </row>
    <row r="829" ht="15.75">
      <c r="A829" s="3"/>
    </row>
    <row r="830" ht="15.75">
      <c r="A830" s="3"/>
    </row>
    <row r="831" ht="15.75">
      <c r="A831" s="3"/>
    </row>
    <row r="832" ht="15.75">
      <c r="A832" s="3"/>
    </row>
    <row r="833" ht="15.75">
      <c r="A833" s="3"/>
    </row>
    <row r="834" ht="15.75">
      <c r="A834" s="3"/>
    </row>
    <row r="835" ht="15.75">
      <c r="A835" s="3"/>
    </row>
    <row r="836" ht="15.75">
      <c r="A836" s="3"/>
    </row>
    <row r="837" ht="15.75">
      <c r="A837" s="3"/>
    </row>
    <row r="838" ht="15.75">
      <c r="A838" s="3"/>
    </row>
    <row r="839" ht="15.75">
      <c r="A839" s="3"/>
    </row>
    <row r="840" ht="15.75">
      <c r="A840" s="3"/>
    </row>
    <row r="841" ht="15.75">
      <c r="A841" s="3"/>
    </row>
    <row r="842" ht="15.75">
      <c r="A842" s="3"/>
    </row>
    <row r="843" ht="15.75">
      <c r="A843" s="3"/>
    </row>
    <row r="844" ht="15.75">
      <c r="A844" s="3"/>
    </row>
    <row r="845" ht="15.75">
      <c r="A845" s="3"/>
    </row>
    <row r="846" ht="15.75">
      <c r="A846" s="3"/>
    </row>
    <row r="847" ht="15.75">
      <c r="A847" s="3"/>
    </row>
    <row r="848" ht="15.75">
      <c r="A848" s="3"/>
    </row>
    <row r="849" ht="15.75">
      <c r="A849" s="3"/>
    </row>
    <row r="850" ht="15.75">
      <c r="A850" s="3"/>
    </row>
    <row r="851" ht="15.75">
      <c r="A851" s="3"/>
    </row>
    <row r="852" ht="15.75">
      <c r="A852" s="3"/>
    </row>
    <row r="853" ht="15.75">
      <c r="A853" s="3"/>
    </row>
    <row r="854" ht="15.75">
      <c r="A854" s="3"/>
    </row>
    <row r="855" ht="15.75">
      <c r="A855" s="3"/>
    </row>
    <row r="856" ht="15.75">
      <c r="A856" s="3"/>
    </row>
    <row r="857" ht="15.75">
      <c r="A857" s="3"/>
    </row>
    <row r="858" ht="15.75">
      <c r="A858" s="3"/>
    </row>
    <row r="859" ht="15.75">
      <c r="A859" s="3"/>
    </row>
    <row r="860" ht="15.75">
      <c r="A860" s="3"/>
    </row>
    <row r="861" ht="15.75">
      <c r="A861" s="3"/>
    </row>
    <row r="862" ht="15.75">
      <c r="A862" s="3"/>
    </row>
    <row r="863" ht="15.75">
      <c r="A863" s="3"/>
    </row>
    <row r="864" ht="15.75">
      <c r="A864" s="3"/>
    </row>
    <row r="865" ht="15.75">
      <c r="A865" s="3"/>
    </row>
    <row r="866" ht="15.75">
      <c r="A866" s="3"/>
    </row>
    <row r="867" ht="15.75">
      <c r="A867" s="3"/>
    </row>
    <row r="868" ht="15.75">
      <c r="A868" s="3"/>
    </row>
    <row r="869" ht="15.75">
      <c r="A869" s="3"/>
    </row>
    <row r="870" ht="15.75">
      <c r="A870" s="3"/>
    </row>
    <row r="871" ht="15.75">
      <c r="A871" s="3"/>
    </row>
    <row r="872" ht="15.75">
      <c r="A872" s="3"/>
    </row>
    <row r="873" ht="15.75">
      <c r="A873" s="3"/>
    </row>
    <row r="874" ht="15.75">
      <c r="A874" s="3"/>
    </row>
    <row r="875" ht="15.75">
      <c r="A875" s="3"/>
    </row>
    <row r="876" ht="15.75">
      <c r="A876" s="3"/>
    </row>
    <row r="877" ht="15.75">
      <c r="A877" s="3"/>
    </row>
    <row r="878" ht="15.75">
      <c r="A878" s="3"/>
    </row>
    <row r="879" ht="15.75">
      <c r="A879" s="3"/>
    </row>
    <row r="880" ht="15.75">
      <c r="A880" s="3"/>
    </row>
    <row r="881" ht="15.75">
      <c r="A881" s="3"/>
    </row>
    <row r="882" ht="15.75">
      <c r="A882" s="3"/>
    </row>
    <row r="883" ht="15.75">
      <c r="A883" s="3"/>
    </row>
    <row r="884" ht="15.75">
      <c r="A884" s="3"/>
    </row>
    <row r="885" ht="15.75">
      <c r="A885" s="3"/>
    </row>
    <row r="886" ht="15.75">
      <c r="A886" s="3"/>
    </row>
    <row r="887" ht="15.75">
      <c r="A887" s="3"/>
    </row>
    <row r="888" ht="15.75">
      <c r="A888" s="3"/>
    </row>
    <row r="889" ht="15.75">
      <c r="A889" s="3"/>
    </row>
    <row r="890" ht="15.75">
      <c r="A890" s="3"/>
    </row>
    <row r="891" ht="15.75">
      <c r="A891" s="3"/>
    </row>
    <row r="892" ht="15.75">
      <c r="A892" s="3"/>
    </row>
    <row r="893" ht="15.75">
      <c r="A893" s="3"/>
    </row>
    <row r="894" ht="15.75">
      <c r="A894" s="3"/>
    </row>
    <row r="895" ht="15.75">
      <c r="A895" s="3"/>
    </row>
    <row r="896" ht="15.75">
      <c r="A896" s="3"/>
    </row>
    <row r="897" ht="15.75">
      <c r="A897" s="3"/>
    </row>
    <row r="898" ht="15.75">
      <c r="A898" s="3"/>
    </row>
    <row r="899" ht="15.75">
      <c r="A899" s="3"/>
    </row>
    <row r="900" ht="15.75">
      <c r="A900" s="3"/>
    </row>
    <row r="901" ht="15.75">
      <c r="A901" s="3"/>
    </row>
    <row r="902" ht="15.75">
      <c r="A902" s="3"/>
    </row>
    <row r="903" ht="15.75">
      <c r="A903" s="3"/>
    </row>
    <row r="904" ht="15.75">
      <c r="A904" s="3"/>
    </row>
    <row r="905" ht="15.75">
      <c r="A905" s="3"/>
    </row>
    <row r="906" ht="15.75">
      <c r="A906" s="3"/>
    </row>
    <row r="907" ht="15.75">
      <c r="A907" s="3"/>
    </row>
    <row r="908" ht="15.75">
      <c r="A908" s="3"/>
    </row>
    <row r="909" ht="15.75">
      <c r="A909" s="3"/>
    </row>
    <row r="910" ht="15.75">
      <c r="A910" s="3"/>
    </row>
    <row r="911" ht="15.75">
      <c r="A911" s="3"/>
    </row>
    <row r="912" ht="15.75">
      <c r="A912" s="3"/>
    </row>
    <row r="913" ht="15.75">
      <c r="A913" s="3"/>
    </row>
    <row r="914" ht="15.75">
      <c r="A914" s="3"/>
    </row>
    <row r="915" ht="15.75">
      <c r="A915" s="3"/>
    </row>
    <row r="916" ht="15.75">
      <c r="A916" s="3"/>
    </row>
    <row r="917" ht="15.75">
      <c r="A917" s="3"/>
    </row>
    <row r="918" ht="15.75">
      <c r="A918" s="3"/>
    </row>
    <row r="919" ht="15.75">
      <c r="A919" s="3"/>
    </row>
    <row r="920" ht="15.75">
      <c r="A920" s="3"/>
    </row>
    <row r="921" ht="15.75">
      <c r="A921" s="3"/>
    </row>
    <row r="922" ht="15.75">
      <c r="A922" s="3"/>
    </row>
    <row r="923" ht="15.75">
      <c r="A923" s="3"/>
    </row>
    <row r="924" ht="15.75">
      <c r="A924" s="3"/>
    </row>
    <row r="925" ht="15.75">
      <c r="A925" s="3"/>
    </row>
    <row r="926" ht="15.75">
      <c r="A926" s="3"/>
    </row>
    <row r="927" ht="15.75">
      <c r="A927" s="3"/>
    </row>
    <row r="928" ht="15.75">
      <c r="A928" s="3"/>
    </row>
    <row r="929" ht="15.75">
      <c r="A929" s="3"/>
    </row>
    <row r="930" ht="15.75">
      <c r="A930" s="3"/>
    </row>
    <row r="931" ht="15.75">
      <c r="A931" s="3"/>
    </row>
    <row r="932" ht="15.75">
      <c r="A932" s="3"/>
    </row>
    <row r="933" ht="15.75">
      <c r="A933" s="3"/>
    </row>
    <row r="934" ht="15.75">
      <c r="A934" s="3"/>
    </row>
    <row r="935" ht="15.75">
      <c r="A935" s="3"/>
    </row>
    <row r="936" ht="15.75">
      <c r="A936" s="3"/>
    </row>
    <row r="937" ht="15.75">
      <c r="A937" s="3"/>
    </row>
    <row r="938" ht="15.75">
      <c r="A938" s="3"/>
    </row>
    <row r="939" ht="15.75">
      <c r="A939" s="3"/>
    </row>
    <row r="940" ht="15.75">
      <c r="A940" s="3"/>
    </row>
    <row r="941" ht="15.75">
      <c r="A941" s="3"/>
    </row>
    <row r="942" ht="15.75">
      <c r="A942" s="3"/>
    </row>
    <row r="943" ht="15.75">
      <c r="A943" s="3"/>
    </row>
    <row r="944" ht="15.75">
      <c r="A944" s="3"/>
    </row>
    <row r="945" ht="15.75">
      <c r="A945" s="3"/>
    </row>
    <row r="946" ht="15.75">
      <c r="A946" s="3"/>
    </row>
    <row r="947" ht="15.75">
      <c r="A947" s="3"/>
    </row>
    <row r="948" ht="15.75">
      <c r="A948" s="3"/>
    </row>
    <row r="949" ht="15.75">
      <c r="A949" s="3"/>
    </row>
    <row r="950" ht="15.75">
      <c r="A950" s="3"/>
    </row>
    <row r="951" ht="15.75">
      <c r="A951" s="3"/>
    </row>
    <row r="952" ht="15.75">
      <c r="A952" s="3"/>
    </row>
    <row r="953" ht="15.75">
      <c r="A953" s="3"/>
    </row>
    <row r="954" ht="15.75">
      <c r="A954" s="3"/>
    </row>
    <row r="955" ht="15.75">
      <c r="A955" s="3"/>
    </row>
    <row r="956" ht="15.75">
      <c r="A956" s="3"/>
    </row>
    <row r="957" ht="15.75">
      <c r="A957" s="3"/>
    </row>
    <row r="958" ht="15.75">
      <c r="A958" s="3"/>
    </row>
    <row r="959" ht="15.75">
      <c r="A959" s="3"/>
    </row>
    <row r="960" ht="15.75">
      <c r="A960" s="3"/>
    </row>
    <row r="961" ht="15.75">
      <c r="A961" s="3"/>
    </row>
    <row r="962" ht="15.75">
      <c r="A962" s="3"/>
    </row>
    <row r="963" ht="15.75">
      <c r="A963" s="3"/>
    </row>
    <row r="964" ht="15.75">
      <c r="A964" s="3"/>
    </row>
    <row r="965" ht="15.75">
      <c r="A965" s="3"/>
    </row>
    <row r="966" ht="15.75">
      <c r="A966" s="3"/>
    </row>
    <row r="967" ht="15.75">
      <c r="A967" s="3"/>
    </row>
    <row r="968" ht="15.75">
      <c r="A968" s="3"/>
    </row>
    <row r="969" ht="15.75">
      <c r="A969" s="3"/>
    </row>
    <row r="970" ht="15.75">
      <c r="A970" s="3"/>
    </row>
    <row r="971" ht="15.75">
      <c r="A971" s="3"/>
    </row>
    <row r="972" ht="15.75">
      <c r="A972" s="3"/>
    </row>
    <row r="973" ht="15.75">
      <c r="A973" s="3"/>
    </row>
    <row r="974" ht="15.75">
      <c r="A974" s="3"/>
    </row>
    <row r="975" ht="15.75">
      <c r="A975" s="3"/>
    </row>
    <row r="976" ht="15.75">
      <c r="A976" s="3"/>
    </row>
    <row r="977" ht="15.75">
      <c r="A977" s="3"/>
    </row>
    <row r="978" ht="15.75">
      <c r="A978" s="3"/>
    </row>
    <row r="979" ht="15.75">
      <c r="A979" s="3"/>
    </row>
    <row r="980" ht="15.75">
      <c r="A980" s="3"/>
    </row>
    <row r="981" ht="15.75">
      <c r="A981" s="3"/>
    </row>
    <row r="982" ht="15.75">
      <c r="A982" s="3"/>
    </row>
    <row r="983" ht="15.75">
      <c r="A983" s="3"/>
    </row>
    <row r="984" ht="15.75">
      <c r="A984" s="3"/>
    </row>
    <row r="985" ht="15.75">
      <c r="A985" s="3"/>
    </row>
    <row r="986" ht="15.75">
      <c r="A986" s="3"/>
    </row>
    <row r="987" ht="15.75">
      <c r="A987" s="3"/>
    </row>
    <row r="988" ht="15.75">
      <c r="A988" s="3"/>
    </row>
    <row r="989" ht="15.75">
      <c r="A989" s="3"/>
    </row>
    <row r="990" ht="15.75">
      <c r="A990" s="3"/>
    </row>
    <row r="991" ht="15.75">
      <c r="A991" s="3"/>
    </row>
    <row r="992" ht="15.75">
      <c r="A992" s="3"/>
    </row>
    <row r="993" ht="15.75">
      <c r="A993" s="3"/>
    </row>
    <row r="994" ht="15.75">
      <c r="A994" s="3"/>
    </row>
    <row r="995" ht="15.75">
      <c r="A995" s="3"/>
    </row>
    <row r="996" ht="15.75">
      <c r="A996" s="3"/>
    </row>
    <row r="997" ht="15.75">
      <c r="A997" s="3"/>
    </row>
    <row r="998" ht="15.75">
      <c r="A998" s="3"/>
    </row>
    <row r="999" ht="15.75">
      <c r="A999" s="3"/>
    </row>
    <row r="1000" ht="15.75">
      <c r="A1000" s="3"/>
    </row>
    <row r="1001" ht="15.75">
      <c r="A1001" s="3"/>
    </row>
    <row r="1002" ht="15.75">
      <c r="A1002" s="3"/>
    </row>
    <row r="1003" ht="15.75">
      <c r="A1003" s="3"/>
    </row>
    <row r="1004" ht="15.75">
      <c r="A1004" s="3"/>
    </row>
    <row r="1005" ht="15.75">
      <c r="A1005" s="3"/>
    </row>
    <row r="1006" ht="15.75">
      <c r="A1006" s="3"/>
    </row>
    <row r="1007" ht="15.75">
      <c r="A1007" s="3"/>
    </row>
    <row r="1008" ht="15.75">
      <c r="A1008" s="3"/>
    </row>
    <row r="1009" ht="15.75">
      <c r="A1009" s="3"/>
    </row>
    <row r="1010" ht="15.75">
      <c r="A1010" s="3"/>
    </row>
    <row r="1011" ht="15.75">
      <c r="A1011" s="3"/>
    </row>
    <row r="1012" ht="15.75">
      <c r="A1012" s="3"/>
    </row>
    <row r="1013" ht="15.75">
      <c r="A1013" s="3"/>
    </row>
    <row r="1014" ht="15.75">
      <c r="A1014" s="3"/>
    </row>
    <row r="1015" ht="15.75">
      <c r="A1015" s="3"/>
    </row>
    <row r="1016" ht="15.75">
      <c r="A1016" s="3"/>
    </row>
    <row r="1017" ht="15.75">
      <c r="A1017" s="3"/>
    </row>
    <row r="1018" ht="15.75">
      <c r="A1018" s="3"/>
    </row>
    <row r="1019" ht="15.75">
      <c r="A1019" s="3"/>
    </row>
    <row r="1020" ht="15.75">
      <c r="A1020" s="3"/>
    </row>
    <row r="1021" ht="15.75">
      <c r="A1021" s="3"/>
    </row>
    <row r="1022" ht="15.75">
      <c r="A1022" s="3"/>
    </row>
    <row r="1023" ht="15.75">
      <c r="A1023" s="3"/>
    </row>
    <row r="1024" ht="15.75">
      <c r="A1024" s="3"/>
    </row>
    <row r="1025" ht="15.75">
      <c r="A1025" s="3"/>
    </row>
    <row r="1026" ht="15.75">
      <c r="A1026" s="3"/>
    </row>
    <row r="1027" ht="15.75">
      <c r="A1027" s="3"/>
    </row>
    <row r="1028" ht="15.75">
      <c r="A1028" s="3"/>
    </row>
    <row r="1029" ht="15.75">
      <c r="A1029" s="3"/>
    </row>
    <row r="1030" ht="15.75">
      <c r="A1030" s="3"/>
    </row>
    <row r="1031" ht="15.75">
      <c r="A1031" s="3"/>
    </row>
    <row r="1032" ht="15.75">
      <c r="A1032" s="3"/>
    </row>
    <row r="1033" ht="15.75">
      <c r="A1033" s="3"/>
    </row>
    <row r="1034" ht="15.75">
      <c r="A1034" s="3"/>
    </row>
    <row r="1035" ht="15.75">
      <c r="A1035" s="3"/>
    </row>
    <row r="1036" ht="15.75">
      <c r="A1036" s="3"/>
    </row>
    <row r="1037" ht="15.75">
      <c r="A1037" s="3"/>
    </row>
    <row r="1038" ht="15.75">
      <c r="A1038" s="3"/>
    </row>
    <row r="1039" ht="15.75">
      <c r="A1039" s="3"/>
    </row>
    <row r="1040" ht="15.75">
      <c r="A1040" s="3"/>
    </row>
    <row r="1041" ht="15.75">
      <c r="A1041" s="3"/>
    </row>
    <row r="1042" ht="15.75">
      <c r="A1042" s="3"/>
    </row>
    <row r="1043" ht="15.75">
      <c r="A1043" s="3"/>
    </row>
    <row r="1044" ht="15.75">
      <c r="A1044" s="3"/>
    </row>
    <row r="1045" ht="15.75">
      <c r="A1045" s="3"/>
    </row>
    <row r="1046" ht="15.75">
      <c r="A1046" s="3"/>
    </row>
    <row r="1047" ht="15.75">
      <c r="A1047" s="3"/>
    </row>
    <row r="1048" ht="15.75">
      <c r="A1048" s="3"/>
    </row>
    <row r="1049" ht="15.75">
      <c r="A1049" s="3"/>
    </row>
    <row r="1050" ht="15.75">
      <c r="A1050" s="3"/>
    </row>
    <row r="1051" ht="15.75">
      <c r="A1051" s="3"/>
    </row>
    <row r="1052" ht="15.75">
      <c r="A1052" s="3"/>
    </row>
    <row r="1053" ht="15.75">
      <c r="A1053" s="3"/>
    </row>
  </sheetData>
  <sheetProtection selectLockedCells="1" selectUnlockedCells="1"/>
  <mergeCells count="39">
    <mergeCell ref="A89:A90"/>
    <mergeCell ref="A91:A92"/>
    <mergeCell ref="A45:H45"/>
    <mergeCell ref="A46:H46"/>
    <mergeCell ref="A77:A78"/>
    <mergeCell ref="A79:A80"/>
    <mergeCell ref="A81:A82"/>
    <mergeCell ref="A83:A84"/>
    <mergeCell ref="A85:A86"/>
    <mergeCell ref="A87:A88"/>
    <mergeCell ref="A64:A65"/>
    <mergeCell ref="A66:A67"/>
    <mergeCell ref="A68:A69"/>
    <mergeCell ref="A70:A71"/>
    <mergeCell ref="A72:A73"/>
    <mergeCell ref="A74:A75"/>
    <mergeCell ref="C4:D4"/>
    <mergeCell ref="F4:H4"/>
    <mergeCell ref="A55:A56"/>
    <mergeCell ref="A58:A59"/>
    <mergeCell ref="A60:A61"/>
    <mergeCell ref="A62:A63"/>
    <mergeCell ref="A6:A7"/>
    <mergeCell ref="A9:A10"/>
    <mergeCell ref="A20:A21"/>
    <mergeCell ref="A31:A32"/>
    <mergeCell ref="A34:A35"/>
    <mergeCell ref="A1:H1"/>
    <mergeCell ref="A2:H2"/>
    <mergeCell ref="A3:H3"/>
    <mergeCell ref="A4:A5"/>
    <mergeCell ref="B4:B5"/>
    <mergeCell ref="A52:H52"/>
    <mergeCell ref="A53:C53"/>
    <mergeCell ref="A54:H54"/>
    <mergeCell ref="B47:F47"/>
    <mergeCell ref="B48:F48"/>
    <mergeCell ref="B50:F50"/>
    <mergeCell ref="B51:F51"/>
  </mergeCells>
  <printOptions horizontalCentered="1"/>
  <pageMargins left="0" right="0" top="0.39375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7"/>
  <sheetViews>
    <sheetView tabSelected="1" zoomScalePageLayoutView="0" workbookViewId="0" topLeftCell="A1">
      <selection activeCell="A5" sqref="A5:B597"/>
    </sheetView>
  </sheetViews>
  <sheetFormatPr defaultColWidth="9.00390625" defaultRowHeight="12.75"/>
  <cols>
    <col min="1" max="1" width="55.75390625" style="0" customWidth="1"/>
    <col min="2" max="2" width="27.125" style="0" customWidth="1"/>
  </cols>
  <sheetData>
    <row r="1" spans="1:2" ht="14.25">
      <c r="A1" s="56" t="s">
        <v>37</v>
      </c>
      <c r="B1" s="56"/>
    </row>
    <row r="2" spans="1:2" ht="14.25">
      <c r="A2" s="56" t="s">
        <v>38</v>
      </c>
      <c r="B2" s="56"/>
    </row>
    <row r="4" spans="1:2" ht="38.25">
      <c r="A4" s="58" t="s">
        <v>39</v>
      </c>
      <c r="B4" s="57" t="s">
        <v>40</v>
      </c>
    </row>
    <row r="5" spans="1:2" ht="15">
      <c r="A5" s="59" t="s">
        <v>41</v>
      </c>
      <c r="B5" s="60">
        <v>1</v>
      </c>
    </row>
    <row r="6" spans="1:2" ht="15">
      <c r="A6" s="59" t="s">
        <v>42</v>
      </c>
      <c r="B6" s="60">
        <v>2</v>
      </c>
    </row>
    <row r="7" spans="1:2" ht="15">
      <c r="A7" s="59" t="s">
        <v>43</v>
      </c>
      <c r="B7" s="60">
        <v>10</v>
      </c>
    </row>
    <row r="8" spans="1:2" ht="30">
      <c r="A8" s="59" t="s">
        <v>44</v>
      </c>
      <c r="B8" s="60">
        <v>10</v>
      </c>
    </row>
    <row r="9" spans="1:2" ht="30">
      <c r="A9" s="59" t="s">
        <v>45</v>
      </c>
      <c r="B9" s="60">
        <v>1</v>
      </c>
    </row>
    <row r="10" spans="1:2" ht="15">
      <c r="A10" s="59" t="s">
        <v>46</v>
      </c>
      <c r="B10" s="60">
        <v>2</v>
      </c>
    </row>
    <row r="11" spans="1:2" ht="15">
      <c r="A11" s="59" t="s">
        <v>47</v>
      </c>
      <c r="B11" s="60">
        <v>2</v>
      </c>
    </row>
    <row r="12" spans="1:2" ht="15">
      <c r="A12" s="59" t="s">
        <v>48</v>
      </c>
      <c r="B12" s="60">
        <v>1</v>
      </c>
    </row>
    <row r="13" spans="1:2" ht="15">
      <c r="A13" s="59" t="s">
        <v>49</v>
      </c>
      <c r="B13" s="60">
        <v>1</v>
      </c>
    </row>
    <row r="14" spans="1:2" ht="15">
      <c r="A14" s="59" t="s">
        <v>50</v>
      </c>
      <c r="B14" s="60">
        <v>1</v>
      </c>
    </row>
    <row r="15" spans="1:2" ht="15">
      <c r="A15" s="59" t="s">
        <v>51</v>
      </c>
      <c r="B15" s="60">
        <v>12</v>
      </c>
    </row>
    <row r="16" spans="1:2" ht="15">
      <c r="A16" s="59" t="s">
        <v>52</v>
      </c>
      <c r="B16" s="60">
        <v>5</v>
      </c>
    </row>
    <row r="17" spans="1:2" ht="30">
      <c r="A17" s="59" t="s">
        <v>53</v>
      </c>
      <c r="B17" s="60">
        <v>1</v>
      </c>
    </row>
    <row r="18" spans="1:2" ht="30">
      <c r="A18" s="59" t="s">
        <v>54</v>
      </c>
      <c r="B18" s="60">
        <v>3</v>
      </c>
    </row>
    <row r="19" spans="1:2" ht="15">
      <c r="A19" s="59" t="s">
        <v>55</v>
      </c>
      <c r="B19" s="60">
        <v>18</v>
      </c>
    </row>
    <row r="20" spans="1:2" ht="30">
      <c r="A20" s="59" t="s">
        <v>56</v>
      </c>
      <c r="B20" s="60">
        <v>1</v>
      </c>
    </row>
    <row r="21" spans="1:2" ht="30">
      <c r="A21" s="59" t="s">
        <v>57</v>
      </c>
      <c r="B21" s="60">
        <v>1</v>
      </c>
    </row>
    <row r="22" spans="1:2" ht="15">
      <c r="A22" s="59" t="s">
        <v>58</v>
      </c>
      <c r="B22" s="60">
        <v>4</v>
      </c>
    </row>
    <row r="23" spans="1:2" ht="15">
      <c r="A23" s="59" t="s">
        <v>59</v>
      </c>
      <c r="B23" s="60">
        <v>1</v>
      </c>
    </row>
    <row r="24" spans="1:2" ht="15">
      <c r="A24" s="59" t="s">
        <v>60</v>
      </c>
      <c r="B24" s="60">
        <v>9</v>
      </c>
    </row>
    <row r="25" spans="1:2" ht="15">
      <c r="A25" s="59" t="s">
        <v>61</v>
      </c>
      <c r="B25" s="60">
        <v>1</v>
      </c>
    </row>
    <row r="26" spans="1:2" ht="15">
      <c r="A26" s="59" t="s">
        <v>62</v>
      </c>
      <c r="B26" s="60">
        <v>2</v>
      </c>
    </row>
    <row r="27" spans="1:2" ht="15">
      <c r="A27" s="59" t="s">
        <v>63</v>
      </c>
      <c r="B27" s="60">
        <v>1</v>
      </c>
    </row>
    <row r="28" spans="1:2" ht="30">
      <c r="A28" s="59" t="s">
        <v>64</v>
      </c>
      <c r="B28" s="60">
        <v>1</v>
      </c>
    </row>
    <row r="29" spans="1:2" ht="15">
      <c r="A29" s="59" t="s">
        <v>65</v>
      </c>
      <c r="B29" s="60">
        <v>1</v>
      </c>
    </row>
    <row r="30" spans="1:2" ht="15">
      <c r="A30" s="59" t="s">
        <v>66</v>
      </c>
      <c r="B30" s="60">
        <v>1</v>
      </c>
    </row>
    <row r="31" spans="1:2" ht="30">
      <c r="A31" s="59" t="s">
        <v>67</v>
      </c>
      <c r="B31" s="60">
        <v>1</v>
      </c>
    </row>
    <row r="32" spans="1:2" ht="30">
      <c r="A32" s="59" t="s">
        <v>68</v>
      </c>
      <c r="B32" s="60">
        <v>2</v>
      </c>
    </row>
    <row r="33" spans="1:2" ht="30">
      <c r="A33" s="59" t="s">
        <v>69</v>
      </c>
      <c r="B33" s="60">
        <v>1</v>
      </c>
    </row>
    <row r="34" spans="1:2" ht="30">
      <c r="A34" s="59" t="s">
        <v>70</v>
      </c>
      <c r="B34" s="60">
        <v>1</v>
      </c>
    </row>
    <row r="35" spans="1:2" ht="30">
      <c r="A35" s="59" t="s">
        <v>71</v>
      </c>
      <c r="B35" s="60">
        <v>12</v>
      </c>
    </row>
    <row r="36" spans="1:2" ht="30">
      <c r="A36" s="59" t="s">
        <v>72</v>
      </c>
      <c r="B36" s="60">
        <v>2</v>
      </c>
    </row>
    <row r="37" spans="1:2" ht="30">
      <c r="A37" s="59" t="s">
        <v>73</v>
      </c>
      <c r="B37" s="60">
        <v>2</v>
      </c>
    </row>
    <row r="38" spans="1:2" ht="30">
      <c r="A38" s="59" t="s">
        <v>74</v>
      </c>
      <c r="B38" s="60">
        <v>1</v>
      </c>
    </row>
    <row r="39" spans="1:2" ht="15">
      <c r="A39" s="61" t="s">
        <v>75</v>
      </c>
      <c r="B39" s="60">
        <v>1</v>
      </c>
    </row>
    <row r="40" spans="1:2" ht="30">
      <c r="A40" s="59" t="s">
        <v>76</v>
      </c>
      <c r="B40" s="60">
        <v>145</v>
      </c>
    </row>
    <row r="41" spans="1:2" ht="30">
      <c r="A41" s="59" t="s">
        <v>77</v>
      </c>
      <c r="B41" s="60">
        <v>41</v>
      </c>
    </row>
    <row r="42" spans="1:2" ht="60">
      <c r="A42" s="59" t="s">
        <v>78</v>
      </c>
      <c r="B42" s="60">
        <v>20</v>
      </c>
    </row>
    <row r="43" spans="1:2" ht="15">
      <c r="A43" s="59" t="s">
        <v>79</v>
      </c>
      <c r="B43" s="60">
        <v>10</v>
      </c>
    </row>
    <row r="44" spans="1:2" ht="15">
      <c r="A44" s="59" t="s">
        <v>80</v>
      </c>
      <c r="B44" s="60">
        <v>1</v>
      </c>
    </row>
    <row r="45" spans="1:2" ht="15">
      <c r="A45" s="59" t="s">
        <v>81</v>
      </c>
      <c r="B45" s="60">
        <v>1</v>
      </c>
    </row>
    <row r="46" spans="1:2" ht="30">
      <c r="A46" s="59" t="s">
        <v>82</v>
      </c>
      <c r="B46" s="60">
        <v>2</v>
      </c>
    </row>
    <row r="47" spans="1:2" ht="15">
      <c r="A47" s="59" t="s">
        <v>83</v>
      </c>
      <c r="B47" s="60">
        <v>1</v>
      </c>
    </row>
    <row r="48" spans="1:2" ht="15">
      <c r="A48" s="59" t="s">
        <v>84</v>
      </c>
      <c r="B48" s="60">
        <v>15</v>
      </c>
    </row>
    <row r="49" spans="1:2" ht="45">
      <c r="A49" s="59" t="s">
        <v>85</v>
      </c>
      <c r="B49" s="60">
        <v>1</v>
      </c>
    </row>
    <row r="50" spans="1:2" ht="30">
      <c r="A50" s="59" t="s">
        <v>86</v>
      </c>
      <c r="B50" s="60">
        <v>1</v>
      </c>
    </row>
    <row r="51" spans="1:2" ht="30">
      <c r="A51" s="59" t="s">
        <v>87</v>
      </c>
      <c r="B51" s="60">
        <v>12</v>
      </c>
    </row>
    <row r="52" spans="1:2" ht="15">
      <c r="A52" s="59" t="s">
        <v>88</v>
      </c>
      <c r="B52" s="60">
        <v>1</v>
      </c>
    </row>
    <row r="53" spans="1:2" ht="15">
      <c r="A53" s="59" t="s">
        <v>89</v>
      </c>
      <c r="B53" s="60">
        <v>1</v>
      </c>
    </row>
    <row r="54" spans="1:2" ht="30">
      <c r="A54" s="59" t="s">
        <v>90</v>
      </c>
      <c r="B54" s="60">
        <v>15</v>
      </c>
    </row>
    <row r="55" spans="1:2" ht="45">
      <c r="A55" s="59" t="s">
        <v>91</v>
      </c>
      <c r="B55" s="60">
        <v>1</v>
      </c>
    </row>
    <row r="56" spans="1:2" ht="45">
      <c r="A56" s="59" t="s">
        <v>92</v>
      </c>
      <c r="B56" s="60">
        <v>1</v>
      </c>
    </row>
    <row r="57" spans="1:2" ht="15">
      <c r="A57" s="61" t="s">
        <v>93</v>
      </c>
      <c r="B57" s="60">
        <v>1</v>
      </c>
    </row>
    <row r="58" spans="1:2" ht="60">
      <c r="A58" s="59" t="s">
        <v>94</v>
      </c>
      <c r="B58" s="60">
        <v>1</v>
      </c>
    </row>
    <row r="59" spans="1:2" ht="15">
      <c r="A59" s="59" t="s">
        <v>95</v>
      </c>
      <c r="B59" s="60">
        <v>1</v>
      </c>
    </row>
    <row r="60" spans="1:2" ht="15">
      <c r="A60" s="59" t="s">
        <v>96</v>
      </c>
      <c r="B60" s="60">
        <v>26</v>
      </c>
    </row>
    <row r="61" spans="1:2" ht="60">
      <c r="A61" s="59" t="s">
        <v>97</v>
      </c>
      <c r="B61" s="60">
        <v>32</v>
      </c>
    </row>
    <row r="62" spans="1:2" ht="60">
      <c r="A62" s="59" t="s">
        <v>98</v>
      </c>
      <c r="B62" s="60">
        <v>1</v>
      </c>
    </row>
    <row r="63" spans="1:2" ht="30">
      <c r="A63" s="59" t="s">
        <v>99</v>
      </c>
      <c r="B63" s="60">
        <v>1</v>
      </c>
    </row>
    <row r="64" spans="1:2" ht="30">
      <c r="A64" s="59" t="s">
        <v>100</v>
      </c>
      <c r="B64" s="60">
        <v>4</v>
      </c>
    </row>
    <row r="65" spans="1:2" ht="15">
      <c r="A65" s="61" t="s">
        <v>101</v>
      </c>
      <c r="B65" s="60">
        <v>1</v>
      </c>
    </row>
    <row r="66" spans="1:2" ht="45">
      <c r="A66" s="59" t="s">
        <v>102</v>
      </c>
      <c r="B66" s="60">
        <v>8</v>
      </c>
    </row>
    <row r="67" spans="1:2" ht="15">
      <c r="A67" s="59" t="s">
        <v>103</v>
      </c>
      <c r="B67" s="60">
        <v>1</v>
      </c>
    </row>
    <row r="68" spans="1:2" ht="45">
      <c r="A68" s="59" t="s">
        <v>104</v>
      </c>
      <c r="B68" s="60">
        <v>1</v>
      </c>
    </row>
    <row r="69" spans="1:2" ht="30">
      <c r="A69" s="59" t="s">
        <v>105</v>
      </c>
      <c r="B69" s="60">
        <v>1</v>
      </c>
    </row>
    <row r="70" spans="1:2" ht="30">
      <c r="A70" s="59" t="s">
        <v>106</v>
      </c>
      <c r="B70" s="60">
        <v>20</v>
      </c>
    </row>
    <row r="71" spans="1:2" ht="15">
      <c r="A71" s="59" t="s">
        <v>107</v>
      </c>
      <c r="B71" s="60">
        <v>25</v>
      </c>
    </row>
    <row r="72" spans="1:2" ht="30">
      <c r="A72" s="59" t="s">
        <v>108</v>
      </c>
      <c r="B72" s="60">
        <v>28</v>
      </c>
    </row>
    <row r="73" spans="1:2" ht="30">
      <c r="A73" s="59" t="s">
        <v>109</v>
      </c>
      <c r="B73" s="60">
        <v>2</v>
      </c>
    </row>
    <row r="74" spans="1:2" ht="30">
      <c r="A74" s="59" t="s">
        <v>110</v>
      </c>
      <c r="B74" s="60">
        <v>1</v>
      </c>
    </row>
    <row r="75" spans="1:2" ht="30">
      <c r="A75" s="59" t="s">
        <v>111</v>
      </c>
      <c r="B75" s="60">
        <v>2</v>
      </c>
    </row>
    <row r="76" spans="1:2" ht="30">
      <c r="A76" s="61" t="s">
        <v>112</v>
      </c>
      <c r="B76" s="60">
        <v>1</v>
      </c>
    </row>
    <row r="77" spans="1:2" ht="30">
      <c r="A77" s="59" t="s">
        <v>113</v>
      </c>
      <c r="B77" s="60">
        <v>1</v>
      </c>
    </row>
    <row r="78" spans="1:2" ht="30">
      <c r="A78" s="59" t="s">
        <v>114</v>
      </c>
      <c r="B78" s="60">
        <v>2</v>
      </c>
    </row>
    <row r="79" spans="1:2" ht="30">
      <c r="A79" s="59" t="s">
        <v>115</v>
      </c>
      <c r="B79" s="60">
        <v>2</v>
      </c>
    </row>
    <row r="80" spans="1:2" ht="15">
      <c r="A80" s="59" t="s">
        <v>116</v>
      </c>
      <c r="B80" s="60">
        <v>15</v>
      </c>
    </row>
    <row r="81" spans="1:2" ht="45">
      <c r="A81" s="59" t="s">
        <v>117</v>
      </c>
      <c r="B81" s="60">
        <v>1</v>
      </c>
    </row>
    <row r="82" spans="1:2" ht="30">
      <c r="A82" s="59" t="s">
        <v>118</v>
      </c>
      <c r="B82" s="60">
        <v>1</v>
      </c>
    </row>
    <row r="83" spans="1:2" ht="30">
      <c r="A83" s="61" t="s">
        <v>119</v>
      </c>
      <c r="B83" s="60">
        <v>1</v>
      </c>
    </row>
    <row r="84" spans="1:2" ht="15">
      <c r="A84" s="59" t="s">
        <v>120</v>
      </c>
      <c r="B84" s="60">
        <v>2</v>
      </c>
    </row>
    <row r="85" spans="1:2" ht="15">
      <c r="A85" s="59" t="s">
        <v>121</v>
      </c>
      <c r="B85" s="60">
        <v>45</v>
      </c>
    </row>
    <row r="86" spans="1:2" ht="15">
      <c r="A86" s="59" t="s">
        <v>122</v>
      </c>
      <c r="B86" s="60">
        <v>10</v>
      </c>
    </row>
    <row r="87" spans="1:2" ht="30">
      <c r="A87" s="59" t="s">
        <v>123</v>
      </c>
      <c r="B87" s="60">
        <v>3</v>
      </c>
    </row>
    <row r="88" spans="1:2" ht="45">
      <c r="A88" s="61" t="s">
        <v>124</v>
      </c>
      <c r="B88" s="60">
        <v>1</v>
      </c>
    </row>
    <row r="89" spans="1:2" ht="15">
      <c r="A89" s="59" t="s">
        <v>125</v>
      </c>
      <c r="B89" s="60">
        <v>12</v>
      </c>
    </row>
    <row r="90" spans="1:2" ht="30">
      <c r="A90" s="59" t="s">
        <v>126</v>
      </c>
      <c r="B90" s="60">
        <v>1</v>
      </c>
    </row>
    <row r="91" spans="1:2" ht="30">
      <c r="A91" s="59" t="s">
        <v>127</v>
      </c>
      <c r="B91" s="60">
        <v>35</v>
      </c>
    </row>
    <row r="92" spans="1:2" ht="45">
      <c r="A92" s="59" t="s">
        <v>128</v>
      </c>
      <c r="B92" s="60">
        <v>1</v>
      </c>
    </row>
    <row r="93" spans="1:2" ht="15">
      <c r="A93" s="59" t="s">
        <v>129</v>
      </c>
      <c r="B93" s="60">
        <v>23</v>
      </c>
    </row>
    <row r="94" spans="1:2" ht="30">
      <c r="A94" s="59" t="s">
        <v>130</v>
      </c>
      <c r="B94" s="60">
        <v>1</v>
      </c>
    </row>
    <row r="95" spans="1:2" ht="15">
      <c r="A95" s="59" t="s">
        <v>131</v>
      </c>
      <c r="B95" s="60">
        <v>1</v>
      </c>
    </row>
    <row r="96" spans="1:2" ht="30">
      <c r="A96" s="59" t="s">
        <v>132</v>
      </c>
      <c r="B96" s="60">
        <v>1</v>
      </c>
    </row>
    <row r="97" spans="1:2" ht="30">
      <c r="A97" s="61" t="s">
        <v>133</v>
      </c>
      <c r="B97" s="60">
        <v>1</v>
      </c>
    </row>
    <row r="98" spans="1:2" ht="45">
      <c r="A98" s="59" t="s">
        <v>134</v>
      </c>
      <c r="B98" s="60">
        <v>1</v>
      </c>
    </row>
    <row r="99" spans="1:2" ht="30">
      <c r="A99" s="59" t="s">
        <v>135</v>
      </c>
      <c r="B99" s="60">
        <v>1</v>
      </c>
    </row>
    <row r="100" spans="1:2" ht="15">
      <c r="A100" s="59" t="s">
        <v>136</v>
      </c>
      <c r="B100" s="60">
        <v>1</v>
      </c>
    </row>
    <row r="101" spans="1:2" ht="15">
      <c r="A101" s="59" t="s">
        <v>137</v>
      </c>
      <c r="B101" s="60">
        <v>40</v>
      </c>
    </row>
    <row r="102" spans="1:2" ht="30">
      <c r="A102" s="59" t="s">
        <v>138</v>
      </c>
      <c r="B102" s="60">
        <v>12</v>
      </c>
    </row>
    <row r="103" spans="1:2" ht="15">
      <c r="A103" s="59" t="s">
        <v>139</v>
      </c>
      <c r="B103" s="60">
        <v>1</v>
      </c>
    </row>
    <row r="104" spans="1:2" ht="15">
      <c r="A104" s="59" t="s">
        <v>140</v>
      </c>
      <c r="B104" s="60">
        <v>4</v>
      </c>
    </row>
    <row r="105" spans="1:2" ht="15">
      <c r="A105" s="61" t="s">
        <v>141</v>
      </c>
      <c r="B105" s="60">
        <v>1</v>
      </c>
    </row>
    <row r="106" spans="1:2" ht="30">
      <c r="A106" s="59" t="s">
        <v>142</v>
      </c>
      <c r="B106" s="60">
        <v>1</v>
      </c>
    </row>
    <row r="107" spans="1:2" ht="30">
      <c r="A107" s="59" t="s">
        <v>143</v>
      </c>
      <c r="B107" s="60">
        <v>24</v>
      </c>
    </row>
    <row r="108" spans="1:2" ht="30">
      <c r="A108" s="61" t="s">
        <v>144</v>
      </c>
      <c r="B108" s="60">
        <v>1</v>
      </c>
    </row>
    <row r="109" spans="1:2" ht="30">
      <c r="A109" s="59" t="s">
        <v>145</v>
      </c>
      <c r="B109" s="60">
        <v>16</v>
      </c>
    </row>
    <row r="110" spans="1:2" ht="15">
      <c r="A110" s="59" t="s">
        <v>146</v>
      </c>
      <c r="B110" s="60">
        <v>1</v>
      </c>
    </row>
    <row r="111" spans="1:2" ht="15">
      <c r="A111" s="59" t="s">
        <v>147</v>
      </c>
      <c r="B111" s="60">
        <v>68</v>
      </c>
    </row>
    <row r="112" spans="1:2" ht="15">
      <c r="A112" s="59" t="s">
        <v>148</v>
      </c>
      <c r="B112" s="60">
        <v>14</v>
      </c>
    </row>
    <row r="113" spans="1:2" ht="15">
      <c r="A113" s="59" t="s">
        <v>149</v>
      </c>
      <c r="B113" s="60">
        <v>7</v>
      </c>
    </row>
    <row r="114" spans="1:2" ht="30">
      <c r="A114" s="59" t="s">
        <v>150</v>
      </c>
      <c r="B114" s="60">
        <v>1</v>
      </c>
    </row>
    <row r="115" spans="1:2" ht="15">
      <c r="A115" s="59" t="s">
        <v>151</v>
      </c>
      <c r="B115" s="60">
        <v>1</v>
      </c>
    </row>
    <row r="116" spans="1:2" ht="15">
      <c r="A116" s="59" t="s">
        <v>152</v>
      </c>
      <c r="B116" s="60">
        <v>2</v>
      </c>
    </row>
    <row r="117" spans="1:2" ht="30">
      <c r="A117" s="59" t="s">
        <v>153</v>
      </c>
      <c r="B117" s="60">
        <v>2</v>
      </c>
    </row>
    <row r="118" spans="1:2" ht="30">
      <c r="A118" s="59" t="s">
        <v>154</v>
      </c>
      <c r="B118" s="60">
        <v>1</v>
      </c>
    </row>
    <row r="119" spans="1:2" ht="30">
      <c r="A119" s="61" t="s">
        <v>155</v>
      </c>
      <c r="B119" s="60">
        <v>1</v>
      </c>
    </row>
    <row r="120" spans="1:2" ht="30">
      <c r="A120" s="59" t="s">
        <v>156</v>
      </c>
      <c r="B120" s="60">
        <v>1</v>
      </c>
    </row>
    <row r="121" spans="1:2" ht="30">
      <c r="A121" s="59" t="s">
        <v>157</v>
      </c>
      <c r="B121" s="60">
        <v>4</v>
      </c>
    </row>
    <row r="122" spans="1:2" ht="15">
      <c r="A122" s="59" t="s">
        <v>158</v>
      </c>
      <c r="B122" s="60">
        <v>4</v>
      </c>
    </row>
    <row r="123" spans="1:2" ht="15">
      <c r="A123" s="59" t="s">
        <v>159</v>
      </c>
      <c r="B123" s="60">
        <v>4</v>
      </c>
    </row>
    <row r="124" spans="1:2" ht="15">
      <c r="A124" s="59" t="s">
        <v>160</v>
      </c>
      <c r="B124" s="60">
        <v>10</v>
      </c>
    </row>
    <row r="125" spans="1:2" ht="15">
      <c r="A125" s="59" t="s">
        <v>161</v>
      </c>
      <c r="B125" s="60">
        <v>1</v>
      </c>
    </row>
    <row r="126" spans="1:2" ht="15">
      <c r="A126" s="59" t="s">
        <v>162</v>
      </c>
      <c r="B126" s="60">
        <v>4</v>
      </c>
    </row>
    <row r="127" spans="1:2" ht="15">
      <c r="A127" s="59" t="s">
        <v>163</v>
      </c>
      <c r="B127" s="60">
        <v>4</v>
      </c>
    </row>
    <row r="128" spans="1:2" ht="15">
      <c r="A128" s="59" t="s">
        <v>164</v>
      </c>
      <c r="B128" s="60">
        <v>1</v>
      </c>
    </row>
    <row r="129" spans="1:2" ht="15">
      <c r="A129" s="59" t="s">
        <v>165</v>
      </c>
      <c r="B129" s="60">
        <v>1</v>
      </c>
    </row>
    <row r="130" spans="1:2" ht="15">
      <c r="A130" s="59" t="s">
        <v>166</v>
      </c>
      <c r="B130" s="60">
        <v>1</v>
      </c>
    </row>
    <row r="131" spans="1:2" ht="15">
      <c r="A131" s="59" t="s">
        <v>167</v>
      </c>
      <c r="B131" s="60">
        <v>6</v>
      </c>
    </row>
    <row r="132" spans="1:2" ht="15">
      <c r="A132" s="59" t="s">
        <v>168</v>
      </c>
      <c r="B132" s="60">
        <v>65</v>
      </c>
    </row>
    <row r="133" spans="1:2" ht="15">
      <c r="A133" s="59" t="s">
        <v>169</v>
      </c>
      <c r="B133" s="60">
        <v>450</v>
      </c>
    </row>
    <row r="134" spans="1:2" ht="30">
      <c r="A134" s="59" t="s">
        <v>170</v>
      </c>
      <c r="B134" s="60">
        <v>10</v>
      </c>
    </row>
    <row r="135" spans="1:2" ht="30">
      <c r="A135" s="59" t="s">
        <v>171</v>
      </c>
      <c r="B135" s="60">
        <v>55</v>
      </c>
    </row>
    <row r="136" spans="1:2" ht="30">
      <c r="A136" s="59" t="s">
        <v>172</v>
      </c>
      <c r="B136" s="60">
        <v>5</v>
      </c>
    </row>
    <row r="137" spans="1:2" ht="30">
      <c r="A137" s="59" t="s">
        <v>173</v>
      </c>
      <c r="B137" s="60">
        <v>1</v>
      </c>
    </row>
    <row r="138" spans="1:2" ht="30">
      <c r="A138" s="59" t="s">
        <v>174</v>
      </c>
      <c r="B138" s="60">
        <v>2</v>
      </c>
    </row>
    <row r="139" spans="1:2" ht="15">
      <c r="A139" s="59" t="s">
        <v>175</v>
      </c>
      <c r="B139" s="60">
        <v>1</v>
      </c>
    </row>
    <row r="140" spans="1:2" ht="30">
      <c r="A140" s="59" t="s">
        <v>176</v>
      </c>
      <c r="B140" s="60">
        <v>2</v>
      </c>
    </row>
    <row r="141" spans="1:2" ht="30">
      <c r="A141" s="59" t="s">
        <v>177</v>
      </c>
      <c r="B141" s="60">
        <v>4</v>
      </c>
    </row>
    <row r="142" spans="1:2" ht="15">
      <c r="A142" s="59" t="s">
        <v>178</v>
      </c>
      <c r="B142" s="60">
        <v>30</v>
      </c>
    </row>
    <row r="143" spans="1:2" ht="15">
      <c r="A143" s="59" t="s">
        <v>179</v>
      </c>
      <c r="B143" s="60">
        <v>46</v>
      </c>
    </row>
    <row r="144" spans="1:2" ht="15">
      <c r="A144" s="59" t="s">
        <v>180</v>
      </c>
      <c r="B144" s="60">
        <v>15</v>
      </c>
    </row>
    <row r="145" spans="1:2" ht="15">
      <c r="A145" s="59" t="s">
        <v>181</v>
      </c>
      <c r="B145" s="60">
        <v>5</v>
      </c>
    </row>
    <row r="146" spans="1:2" ht="30">
      <c r="A146" s="59" t="s">
        <v>182</v>
      </c>
      <c r="B146" s="60">
        <v>1</v>
      </c>
    </row>
    <row r="147" spans="1:2" ht="15">
      <c r="A147" s="59" t="s">
        <v>183</v>
      </c>
      <c r="B147" s="60">
        <v>90</v>
      </c>
    </row>
    <row r="148" spans="1:2" ht="45">
      <c r="A148" s="59" t="s">
        <v>184</v>
      </c>
      <c r="B148" s="60">
        <v>54</v>
      </c>
    </row>
    <row r="149" spans="1:2" ht="30">
      <c r="A149" s="59" t="s">
        <v>185</v>
      </c>
      <c r="B149" s="60">
        <v>115</v>
      </c>
    </row>
    <row r="150" spans="1:2" ht="15">
      <c r="A150" s="59" t="s">
        <v>186</v>
      </c>
      <c r="B150" s="60">
        <v>32</v>
      </c>
    </row>
    <row r="151" spans="1:2" ht="15">
      <c r="A151" s="59" t="s">
        <v>187</v>
      </c>
      <c r="B151" s="60">
        <v>24</v>
      </c>
    </row>
    <row r="152" spans="1:2" ht="15">
      <c r="A152" s="59" t="s">
        <v>188</v>
      </c>
      <c r="B152" s="60">
        <v>18</v>
      </c>
    </row>
    <row r="153" spans="1:2" ht="45">
      <c r="A153" s="61" t="s">
        <v>189</v>
      </c>
      <c r="B153" s="60">
        <v>2</v>
      </c>
    </row>
    <row r="154" spans="1:2" ht="45">
      <c r="A154" s="59" t="s">
        <v>190</v>
      </c>
      <c r="B154" s="60">
        <v>1</v>
      </c>
    </row>
    <row r="155" spans="1:2" ht="15">
      <c r="A155" s="59" t="s">
        <v>191</v>
      </c>
      <c r="B155" s="60">
        <v>3</v>
      </c>
    </row>
    <row r="156" spans="1:2" ht="15">
      <c r="A156" s="59" t="s">
        <v>192</v>
      </c>
      <c r="B156" s="60">
        <v>3</v>
      </c>
    </row>
    <row r="157" spans="1:2" ht="15">
      <c r="A157" s="59" t="s">
        <v>193</v>
      </c>
      <c r="B157" s="60">
        <v>4</v>
      </c>
    </row>
    <row r="158" spans="1:2" ht="30">
      <c r="A158" s="59" t="s">
        <v>194</v>
      </c>
      <c r="B158" s="60">
        <v>54</v>
      </c>
    </row>
    <row r="159" spans="1:2" ht="15">
      <c r="A159" s="59" t="s">
        <v>195</v>
      </c>
      <c r="B159" s="60">
        <v>112</v>
      </c>
    </row>
    <row r="160" spans="1:2" ht="30">
      <c r="A160" s="59" t="s">
        <v>196</v>
      </c>
      <c r="B160" s="60">
        <v>48</v>
      </c>
    </row>
    <row r="161" spans="1:2" ht="15">
      <c r="A161" s="59" t="s">
        <v>197</v>
      </c>
      <c r="B161" s="60">
        <v>3</v>
      </c>
    </row>
    <row r="162" spans="1:2" ht="30">
      <c r="A162" s="59" t="s">
        <v>198</v>
      </c>
      <c r="B162" s="60">
        <v>3</v>
      </c>
    </row>
    <row r="163" spans="1:2" ht="45">
      <c r="A163" s="59" t="s">
        <v>199</v>
      </c>
      <c r="B163" s="60">
        <v>1</v>
      </c>
    </row>
    <row r="164" spans="1:2" ht="30">
      <c r="A164" s="59" t="s">
        <v>200</v>
      </c>
      <c r="B164" s="60">
        <v>9</v>
      </c>
    </row>
    <row r="165" spans="1:2" ht="30">
      <c r="A165" s="59" t="s">
        <v>201</v>
      </c>
      <c r="B165" s="60">
        <v>250</v>
      </c>
    </row>
    <row r="166" spans="1:2" ht="45">
      <c r="A166" s="59" t="s">
        <v>202</v>
      </c>
      <c r="B166" s="60">
        <v>98</v>
      </c>
    </row>
    <row r="167" spans="1:2" ht="30">
      <c r="A167" s="59" t="s">
        <v>203</v>
      </c>
      <c r="B167" s="60">
        <v>5</v>
      </c>
    </row>
    <row r="168" spans="1:2" ht="30">
      <c r="A168" s="59" t="s">
        <v>204</v>
      </c>
      <c r="B168" s="60">
        <v>45</v>
      </c>
    </row>
    <row r="169" spans="1:2" ht="45">
      <c r="A169" s="61" t="s">
        <v>205</v>
      </c>
      <c r="B169" s="60">
        <v>2</v>
      </c>
    </row>
    <row r="170" spans="1:2" ht="30">
      <c r="A170" s="59" t="s">
        <v>206</v>
      </c>
      <c r="B170" s="60">
        <v>5</v>
      </c>
    </row>
    <row r="171" spans="1:2" ht="45">
      <c r="A171" s="59" t="s">
        <v>207</v>
      </c>
      <c r="B171" s="60">
        <v>2</v>
      </c>
    </row>
    <row r="172" spans="1:2" ht="30">
      <c r="A172" s="59" t="s">
        <v>208</v>
      </c>
      <c r="B172" s="60">
        <v>86</v>
      </c>
    </row>
    <row r="173" spans="1:2" ht="45">
      <c r="A173" s="59" t="s">
        <v>209</v>
      </c>
      <c r="B173" s="60">
        <v>4</v>
      </c>
    </row>
    <row r="174" spans="1:2" ht="45">
      <c r="A174" s="59" t="s">
        <v>210</v>
      </c>
      <c r="B174" s="60">
        <v>2</v>
      </c>
    </row>
    <row r="175" spans="1:2" ht="45">
      <c r="A175" s="59" t="s">
        <v>211</v>
      </c>
      <c r="B175" s="60">
        <v>1</v>
      </c>
    </row>
    <row r="176" spans="1:2" ht="30">
      <c r="A176" s="59" t="s">
        <v>212</v>
      </c>
      <c r="B176" s="60">
        <v>4</v>
      </c>
    </row>
    <row r="177" spans="1:2" ht="45">
      <c r="A177" s="59" t="s">
        <v>213</v>
      </c>
      <c r="B177" s="60">
        <v>2</v>
      </c>
    </row>
    <row r="178" spans="1:2" ht="30">
      <c r="A178" s="59" t="s">
        <v>214</v>
      </c>
      <c r="B178" s="60">
        <v>2</v>
      </c>
    </row>
    <row r="179" spans="1:2" ht="30">
      <c r="A179" s="59" t="s">
        <v>215</v>
      </c>
      <c r="B179" s="60">
        <v>18</v>
      </c>
    </row>
    <row r="180" spans="1:2" ht="30">
      <c r="A180" s="59" t="s">
        <v>216</v>
      </c>
      <c r="B180" s="60">
        <v>1</v>
      </c>
    </row>
    <row r="181" spans="1:2" ht="45">
      <c r="A181" s="59" t="s">
        <v>217</v>
      </c>
      <c r="B181" s="60">
        <v>1</v>
      </c>
    </row>
    <row r="182" spans="1:2" ht="45">
      <c r="A182" s="59" t="s">
        <v>218</v>
      </c>
      <c r="B182" s="60">
        <v>1</v>
      </c>
    </row>
    <row r="183" spans="1:2" ht="45">
      <c r="A183" s="59" t="s">
        <v>219</v>
      </c>
      <c r="B183" s="60">
        <v>1</v>
      </c>
    </row>
    <row r="184" spans="1:2" ht="45">
      <c r="A184" s="59" t="s">
        <v>220</v>
      </c>
      <c r="B184" s="60">
        <v>24</v>
      </c>
    </row>
    <row r="185" spans="1:2" ht="30">
      <c r="A185" s="59" t="s">
        <v>221</v>
      </c>
      <c r="B185" s="60">
        <v>2</v>
      </c>
    </row>
    <row r="186" spans="1:2" ht="30">
      <c r="A186" s="59" t="s">
        <v>222</v>
      </c>
      <c r="B186" s="60">
        <v>2</v>
      </c>
    </row>
    <row r="187" spans="1:2" ht="30">
      <c r="A187" s="59" t="s">
        <v>223</v>
      </c>
      <c r="B187" s="60">
        <v>1</v>
      </c>
    </row>
    <row r="188" spans="1:2" ht="45">
      <c r="A188" s="59" t="s">
        <v>224</v>
      </c>
      <c r="B188" s="60">
        <v>1</v>
      </c>
    </row>
    <row r="189" spans="1:2" ht="45">
      <c r="A189" s="59" t="s">
        <v>225</v>
      </c>
      <c r="B189" s="60">
        <v>1</v>
      </c>
    </row>
    <row r="190" spans="1:2" ht="30">
      <c r="A190" s="59" t="s">
        <v>226</v>
      </c>
      <c r="B190" s="60">
        <v>2</v>
      </c>
    </row>
    <row r="191" spans="1:2" ht="45">
      <c r="A191" s="59" t="s">
        <v>227</v>
      </c>
      <c r="B191" s="60">
        <v>2</v>
      </c>
    </row>
    <row r="192" spans="1:2" ht="15">
      <c r="A192" s="59" t="s">
        <v>228</v>
      </c>
      <c r="B192" s="60">
        <v>1</v>
      </c>
    </row>
    <row r="193" spans="1:2" ht="30">
      <c r="A193" s="59" t="s">
        <v>229</v>
      </c>
      <c r="B193" s="60">
        <v>27</v>
      </c>
    </row>
    <row r="194" spans="1:2" ht="15">
      <c r="A194" s="59" t="s">
        <v>230</v>
      </c>
      <c r="B194" s="60">
        <v>49</v>
      </c>
    </row>
    <row r="195" spans="1:2" ht="30">
      <c r="A195" s="59" t="s">
        <v>231</v>
      </c>
      <c r="B195" s="60">
        <v>1</v>
      </c>
    </row>
    <row r="196" spans="1:2" ht="15">
      <c r="A196" s="59" t="s">
        <v>232</v>
      </c>
      <c r="B196" s="60">
        <v>9</v>
      </c>
    </row>
    <row r="197" spans="1:2" ht="30">
      <c r="A197" s="59" t="s">
        <v>233</v>
      </c>
      <c r="B197" s="60">
        <v>8</v>
      </c>
    </row>
    <row r="198" spans="1:2" ht="15">
      <c r="A198" s="59" t="s">
        <v>234</v>
      </c>
      <c r="B198" s="60">
        <v>14</v>
      </c>
    </row>
    <row r="199" spans="1:2" ht="30">
      <c r="A199" s="59" t="s">
        <v>235</v>
      </c>
      <c r="B199" s="60">
        <v>20</v>
      </c>
    </row>
    <row r="200" spans="1:2" ht="30">
      <c r="A200" s="59" t="s">
        <v>236</v>
      </c>
      <c r="B200" s="60">
        <v>35</v>
      </c>
    </row>
    <row r="201" spans="1:2" ht="15">
      <c r="A201" s="59" t="s">
        <v>237</v>
      </c>
      <c r="B201" s="60">
        <v>15</v>
      </c>
    </row>
    <row r="202" spans="1:2" ht="15">
      <c r="A202" s="59" t="s">
        <v>238</v>
      </c>
      <c r="B202" s="60">
        <v>18</v>
      </c>
    </row>
    <row r="203" spans="1:2" ht="30">
      <c r="A203" s="61" t="s">
        <v>239</v>
      </c>
      <c r="B203" s="60">
        <v>5</v>
      </c>
    </row>
    <row r="204" spans="1:2" ht="15">
      <c r="A204" s="61" t="s">
        <v>240</v>
      </c>
      <c r="B204" s="60">
        <v>4</v>
      </c>
    </row>
    <row r="205" spans="1:2" ht="30">
      <c r="A205" s="59" t="s">
        <v>241</v>
      </c>
      <c r="B205" s="60">
        <v>6</v>
      </c>
    </row>
    <row r="206" spans="1:2" ht="15">
      <c r="A206" s="59" t="s">
        <v>242</v>
      </c>
      <c r="B206" s="60">
        <v>6</v>
      </c>
    </row>
    <row r="207" spans="1:2" ht="45">
      <c r="A207" s="59" t="s">
        <v>243</v>
      </c>
      <c r="B207" s="60">
        <v>4</v>
      </c>
    </row>
    <row r="208" spans="1:2" ht="30">
      <c r="A208" s="61" t="s">
        <v>244</v>
      </c>
      <c r="B208" s="60">
        <v>4</v>
      </c>
    </row>
    <row r="209" spans="1:2" ht="30">
      <c r="A209" s="59" t="s">
        <v>245</v>
      </c>
      <c r="B209" s="60">
        <v>4</v>
      </c>
    </row>
    <row r="210" spans="1:2" ht="45">
      <c r="A210" s="59" t="s">
        <v>246</v>
      </c>
      <c r="B210" s="60">
        <v>6</v>
      </c>
    </row>
    <row r="211" spans="1:2" ht="30">
      <c r="A211" s="59" t="s">
        <v>247</v>
      </c>
      <c r="B211" s="60">
        <v>2</v>
      </c>
    </row>
    <row r="212" spans="1:2" ht="30">
      <c r="A212" s="59" t="s">
        <v>248</v>
      </c>
      <c r="B212" s="60">
        <v>10</v>
      </c>
    </row>
    <row r="213" spans="1:2" ht="15">
      <c r="A213" s="59" t="s">
        <v>249</v>
      </c>
      <c r="B213" s="60">
        <v>4</v>
      </c>
    </row>
    <row r="214" spans="1:2" ht="30">
      <c r="A214" s="59" t="s">
        <v>250</v>
      </c>
      <c r="B214" s="60">
        <v>8</v>
      </c>
    </row>
    <row r="215" spans="1:2" ht="15">
      <c r="A215" s="59" t="s">
        <v>251</v>
      </c>
      <c r="B215" s="60">
        <v>2</v>
      </c>
    </row>
    <row r="216" spans="1:2" ht="30">
      <c r="A216" s="59" t="s">
        <v>252</v>
      </c>
      <c r="B216" s="60">
        <v>4</v>
      </c>
    </row>
    <row r="217" spans="1:2" ht="45">
      <c r="A217" s="59" t="s">
        <v>253</v>
      </c>
      <c r="B217" s="60">
        <v>5</v>
      </c>
    </row>
    <row r="218" spans="1:2" ht="60">
      <c r="A218" s="59" t="s">
        <v>254</v>
      </c>
      <c r="B218" s="60">
        <v>6</v>
      </c>
    </row>
    <row r="219" spans="1:2" ht="15">
      <c r="A219" s="59" t="s">
        <v>255</v>
      </c>
      <c r="B219" s="60">
        <v>7</v>
      </c>
    </row>
    <row r="220" spans="1:2" ht="15">
      <c r="A220" s="59" t="s">
        <v>256</v>
      </c>
      <c r="B220" s="60">
        <v>12</v>
      </c>
    </row>
    <row r="221" spans="1:2" ht="30">
      <c r="A221" s="59" t="s">
        <v>257</v>
      </c>
      <c r="B221" s="60">
        <v>1</v>
      </c>
    </row>
    <row r="222" spans="1:2" ht="15">
      <c r="A222" s="59" t="s">
        <v>258</v>
      </c>
      <c r="B222" s="60">
        <v>22</v>
      </c>
    </row>
    <row r="223" spans="1:2" ht="15">
      <c r="A223" s="59" t="s">
        <v>259</v>
      </c>
      <c r="B223" s="60">
        <v>31</v>
      </c>
    </row>
    <row r="224" spans="1:2" ht="30">
      <c r="A224" s="59" t="s">
        <v>260</v>
      </c>
      <c r="B224" s="60">
        <v>15</v>
      </c>
    </row>
    <row r="225" spans="1:2" ht="30">
      <c r="A225" s="59" t="s">
        <v>261</v>
      </c>
      <c r="B225" s="60">
        <v>14</v>
      </c>
    </row>
    <row r="226" spans="1:2" ht="15">
      <c r="A226" s="59" t="s">
        <v>262</v>
      </c>
      <c r="B226" s="60">
        <v>6</v>
      </c>
    </row>
    <row r="227" spans="1:2" ht="30">
      <c r="A227" s="59" t="s">
        <v>263</v>
      </c>
      <c r="B227" s="60">
        <v>8</v>
      </c>
    </row>
    <row r="228" spans="1:2" ht="15">
      <c r="A228" s="59" t="s">
        <v>264</v>
      </c>
      <c r="B228" s="60">
        <v>9</v>
      </c>
    </row>
    <row r="229" spans="1:2" ht="30">
      <c r="A229" s="59" t="s">
        <v>265</v>
      </c>
      <c r="B229" s="60">
        <v>12</v>
      </c>
    </row>
    <row r="230" spans="1:2" ht="30">
      <c r="A230" s="59" t="s">
        <v>266</v>
      </c>
      <c r="B230" s="60">
        <v>10</v>
      </c>
    </row>
    <row r="231" spans="1:2" ht="30">
      <c r="A231" s="59" t="s">
        <v>267</v>
      </c>
      <c r="B231" s="60">
        <v>11</v>
      </c>
    </row>
    <row r="232" spans="1:2" ht="45">
      <c r="A232" s="59" t="s">
        <v>268</v>
      </c>
      <c r="B232" s="60">
        <v>4</v>
      </c>
    </row>
    <row r="233" spans="1:2" ht="45">
      <c r="A233" s="59" t="s">
        <v>269</v>
      </c>
      <c r="B233" s="60">
        <v>25</v>
      </c>
    </row>
    <row r="234" spans="1:2" ht="30">
      <c r="A234" s="61" t="s">
        <v>270</v>
      </c>
      <c r="B234" s="60">
        <v>1</v>
      </c>
    </row>
    <row r="235" spans="1:2" ht="30">
      <c r="A235" s="59" t="s">
        <v>271</v>
      </c>
      <c r="B235" s="60">
        <v>34</v>
      </c>
    </row>
    <row r="236" spans="1:2" ht="30">
      <c r="A236" s="59" t="s">
        <v>272</v>
      </c>
      <c r="B236" s="60">
        <v>25</v>
      </c>
    </row>
    <row r="237" spans="1:2" ht="45">
      <c r="A237" s="59" t="s">
        <v>273</v>
      </c>
      <c r="B237" s="60">
        <v>6</v>
      </c>
    </row>
    <row r="238" spans="1:2" ht="15">
      <c r="A238" s="59" t="s">
        <v>274</v>
      </c>
      <c r="B238" s="60">
        <v>4</v>
      </c>
    </row>
    <row r="239" spans="1:2" ht="30">
      <c r="A239" s="59" t="s">
        <v>275</v>
      </c>
      <c r="B239" s="60">
        <v>9</v>
      </c>
    </row>
    <row r="240" spans="1:2" ht="45">
      <c r="A240" s="59" t="s">
        <v>276</v>
      </c>
      <c r="B240" s="60">
        <v>54</v>
      </c>
    </row>
    <row r="241" spans="1:2" ht="30">
      <c r="A241" s="59" t="s">
        <v>277</v>
      </c>
      <c r="B241" s="60">
        <v>14</v>
      </c>
    </row>
    <row r="242" spans="1:2" ht="15">
      <c r="A242" s="59" t="s">
        <v>278</v>
      </c>
      <c r="B242" s="60">
        <v>9</v>
      </c>
    </row>
    <row r="243" spans="1:2" ht="30">
      <c r="A243" s="59" t="s">
        <v>279</v>
      </c>
      <c r="B243" s="60">
        <v>7</v>
      </c>
    </row>
    <row r="244" spans="1:2" ht="15">
      <c r="A244" s="59" t="s">
        <v>280</v>
      </c>
      <c r="B244" s="60">
        <v>5</v>
      </c>
    </row>
    <row r="245" spans="1:2" ht="30">
      <c r="A245" s="59" t="s">
        <v>281</v>
      </c>
      <c r="B245" s="60">
        <v>16</v>
      </c>
    </row>
    <row r="246" spans="1:2" ht="45">
      <c r="A246" s="59" t="s">
        <v>282</v>
      </c>
      <c r="B246" s="60">
        <v>6</v>
      </c>
    </row>
    <row r="247" spans="1:2" ht="45">
      <c r="A247" s="59" t="s">
        <v>283</v>
      </c>
      <c r="B247" s="60">
        <v>4</v>
      </c>
    </row>
    <row r="248" spans="1:2" ht="30">
      <c r="A248" s="59" t="s">
        <v>284</v>
      </c>
      <c r="B248" s="60">
        <v>1</v>
      </c>
    </row>
    <row r="249" spans="1:2" ht="15">
      <c r="A249" s="59" t="s">
        <v>285</v>
      </c>
      <c r="B249" s="60">
        <v>17</v>
      </c>
    </row>
    <row r="250" spans="1:2" ht="15">
      <c r="A250" s="59" t="s">
        <v>286</v>
      </c>
      <c r="B250" s="60">
        <v>44</v>
      </c>
    </row>
    <row r="251" spans="1:2" ht="30">
      <c r="A251" s="59" t="s">
        <v>287</v>
      </c>
      <c r="B251" s="60">
        <v>164</v>
      </c>
    </row>
    <row r="252" spans="1:2" ht="45">
      <c r="A252" s="59" t="s">
        <v>288</v>
      </c>
      <c r="B252" s="60">
        <v>322</v>
      </c>
    </row>
    <row r="253" spans="1:2" ht="30">
      <c r="A253" s="59" t="s">
        <v>289</v>
      </c>
      <c r="B253" s="60">
        <v>48</v>
      </c>
    </row>
    <row r="254" spans="1:2" ht="45">
      <c r="A254" s="59" t="s">
        <v>290</v>
      </c>
      <c r="B254" s="60">
        <v>31</v>
      </c>
    </row>
    <row r="255" spans="1:2" ht="60">
      <c r="A255" s="59" t="s">
        <v>291</v>
      </c>
      <c r="B255" s="60">
        <v>123</v>
      </c>
    </row>
    <row r="256" spans="1:2" ht="30">
      <c r="A256" s="59" t="s">
        <v>292</v>
      </c>
      <c r="B256" s="60">
        <v>127</v>
      </c>
    </row>
    <row r="257" spans="1:2" ht="45">
      <c r="A257" s="59" t="s">
        <v>293</v>
      </c>
      <c r="B257" s="60">
        <v>48</v>
      </c>
    </row>
    <row r="258" spans="1:2" ht="30">
      <c r="A258" s="59" t="s">
        <v>294</v>
      </c>
      <c r="B258" s="60">
        <v>4</v>
      </c>
    </row>
    <row r="259" spans="1:2" ht="45">
      <c r="A259" s="59" t="s">
        <v>295</v>
      </c>
      <c r="B259" s="60">
        <v>54</v>
      </c>
    </row>
    <row r="260" spans="1:2" ht="30">
      <c r="A260" s="59" t="s">
        <v>296</v>
      </c>
      <c r="B260" s="60">
        <v>45</v>
      </c>
    </row>
    <row r="261" spans="1:2" ht="30">
      <c r="A261" s="59" t="s">
        <v>297</v>
      </c>
      <c r="B261" s="60">
        <v>22</v>
      </c>
    </row>
    <row r="262" spans="1:2" ht="30">
      <c r="A262" s="59" t="s">
        <v>298</v>
      </c>
      <c r="B262" s="60">
        <v>41</v>
      </c>
    </row>
    <row r="263" spans="1:2" ht="30">
      <c r="A263" s="59" t="s">
        <v>299</v>
      </c>
      <c r="B263" s="60">
        <v>23</v>
      </c>
    </row>
    <row r="264" spans="1:2" ht="30">
      <c r="A264" s="59" t="s">
        <v>300</v>
      </c>
      <c r="B264" s="60">
        <v>2</v>
      </c>
    </row>
    <row r="265" spans="1:2" ht="30">
      <c r="A265" s="59" t="s">
        <v>301</v>
      </c>
      <c r="B265" s="60">
        <v>6</v>
      </c>
    </row>
    <row r="266" spans="1:2" ht="30">
      <c r="A266" s="59" t="s">
        <v>302</v>
      </c>
      <c r="B266" s="60">
        <v>7</v>
      </c>
    </row>
    <row r="267" spans="1:2" ht="30">
      <c r="A267" s="59" t="s">
        <v>303</v>
      </c>
      <c r="B267" s="60">
        <v>8</v>
      </c>
    </row>
    <row r="268" spans="1:2" ht="45">
      <c r="A268" s="59" t="s">
        <v>304</v>
      </c>
      <c r="B268" s="60">
        <v>36</v>
      </c>
    </row>
    <row r="269" spans="1:2" ht="30">
      <c r="A269" s="59" t="s">
        <v>305</v>
      </c>
      <c r="B269" s="60">
        <v>2</v>
      </c>
    </row>
    <row r="270" spans="1:2" ht="30">
      <c r="A270" s="59" t="s">
        <v>306</v>
      </c>
      <c r="B270" s="60">
        <v>4</v>
      </c>
    </row>
    <row r="271" spans="1:2" ht="45">
      <c r="A271" s="59" t="s">
        <v>307</v>
      </c>
      <c r="B271" s="60">
        <v>6</v>
      </c>
    </row>
    <row r="272" spans="1:2" ht="30">
      <c r="A272" s="59" t="s">
        <v>308</v>
      </c>
      <c r="B272" s="60">
        <v>12</v>
      </c>
    </row>
    <row r="273" spans="1:2" ht="30">
      <c r="A273" s="59" t="s">
        <v>309</v>
      </c>
      <c r="B273" s="60">
        <v>24</v>
      </c>
    </row>
    <row r="274" spans="1:2" ht="30">
      <c r="A274" s="59" t="s">
        <v>310</v>
      </c>
      <c r="B274" s="60">
        <v>2</v>
      </c>
    </row>
    <row r="275" spans="1:2" ht="30">
      <c r="A275" s="59" t="s">
        <v>311</v>
      </c>
      <c r="B275" s="60">
        <v>14</v>
      </c>
    </row>
    <row r="276" spans="1:2" ht="30">
      <c r="A276" s="59" t="s">
        <v>312</v>
      </c>
      <c r="B276" s="60">
        <v>4</v>
      </c>
    </row>
    <row r="277" spans="1:2" ht="30">
      <c r="A277" s="59" t="s">
        <v>313</v>
      </c>
      <c r="B277" s="60">
        <v>8</v>
      </c>
    </row>
    <row r="278" spans="1:2" ht="30">
      <c r="A278" s="59" t="s">
        <v>314</v>
      </c>
      <c r="B278" s="60">
        <v>42</v>
      </c>
    </row>
    <row r="279" spans="1:2" ht="30">
      <c r="A279" s="59" t="s">
        <v>315</v>
      </c>
      <c r="B279" s="60">
        <v>2</v>
      </c>
    </row>
    <row r="280" spans="1:2" ht="30">
      <c r="A280" s="59" t="s">
        <v>316</v>
      </c>
      <c r="B280" s="60">
        <v>16</v>
      </c>
    </row>
    <row r="281" spans="1:2" ht="30">
      <c r="A281" s="59" t="s">
        <v>317</v>
      </c>
      <c r="B281" s="60">
        <v>9</v>
      </c>
    </row>
    <row r="282" spans="1:2" ht="45">
      <c r="A282" s="59" t="s">
        <v>318</v>
      </c>
      <c r="B282" s="60">
        <v>2</v>
      </c>
    </row>
    <row r="283" spans="1:2" ht="30">
      <c r="A283" s="59" t="s">
        <v>319</v>
      </c>
      <c r="B283" s="60">
        <v>14</v>
      </c>
    </row>
    <row r="284" spans="1:2" ht="45">
      <c r="A284" s="59" t="s">
        <v>320</v>
      </c>
      <c r="B284" s="60">
        <v>15</v>
      </c>
    </row>
    <row r="285" spans="1:2" ht="30">
      <c r="A285" s="59" t="s">
        <v>321</v>
      </c>
      <c r="B285" s="60">
        <v>4</v>
      </c>
    </row>
    <row r="286" spans="1:2" ht="60">
      <c r="A286" s="59" t="s">
        <v>322</v>
      </c>
      <c r="B286" s="60">
        <v>3</v>
      </c>
    </row>
    <row r="287" spans="1:2" ht="30">
      <c r="A287" s="59" t="s">
        <v>323</v>
      </c>
      <c r="B287" s="60">
        <v>15</v>
      </c>
    </row>
    <row r="288" spans="1:2" ht="30">
      <c r="A288" s="59" t="s">
        <v>324</v>
      </c>
      <c r="B288" s="60">
        <v>46</v>
      </c>
    </row>
    <row r="289" spans="1:2" ht="30">
      <c r="A289" s="59" t="s">
        <v>325</v>
      </c>
      <c r="B289" s="60">
        <v>24</v>
      </c>
    </row>
    <row r="290" spans="1:2" ht="30">
      <c r="A290" s="59" t="s">
        <v>326</v>
      </c>
      <c r="B290" s="60">
        <v>28</v>
      </c>
    </row>
    <row r="291" spans="1:2" ht="30">
      <c r="A291" s="59" t="s">
        <v>327</v>
      </c>
      <c r="B291" s="60">
        <v>4</v>
      </c>
    </row>
    <row r="292" spans="1:2" ht="45">
      <c r="A292" s="59" t="s">
        <v>328</v>
      </c>
      <c r="B292" s="60">
        <v>70</v>
      </c>
    </row>
    <row r="293" spans="1:2" ht="30">
      <c r="A293" s="59" t="s">
        <v>329</v>
      </c>
      <c r="B293" s="60">
        <v>4</v>
      </c>
    </row>
    <row r="294" spans="1:2" ht="30">
      <c r="A294" s="59" t="s">
        <v>330</v>
      </c>
      <c r="B294" s="60">
        <v>2</v>
      </c>
    </row>
    <row r="295" spans="1:2" ht="30">
      <c r="A295" s="59" t="s">
        <v>331</v>
      </c>
      <c r="B295" s="60">
        <v>2</v>
      </c>
    </row>
    <row r="296" spans="1:2" ht="45">
      <c r="A296" s="59" t="s">
        <v>332</v>
      </c>
      <c r="B296" s="60">
        <v>2</v>
      </c>
    </row>
    <row r="297" spans="1:2" ht="30">
      <c r="A297" s="59" t="s">
        <v>333</v>
      </c>
      <c r="B297" s="60">
        <v>18</v>
      </c>
    </row>
    <row r="298" spans="1:2" ht="30">
      <c r="A298" s="59" t="s">
        <v>334</v>
      </c>
      <c r="B298" s="60">
        <v>2</v>
      </c>
    </row>
    <row r="299" spans="1:2" ht="45">
      <c r="A299" s="59" t="s">
        <v>335</v>
      </c>
      <c r="B299" s="60">
        <v>40</v>
      </c>
    </row>
    <row r="300" spans="1:2" ht="30">
      <c r="A300" s="59" t="s">
        <v>336</v>
      </c>
      <c r="B300" s="60">
        <v>4</v>
      </c>
    </row>
    <row r="301" spans="1:2" ht="45">
      <c r="A301" s="59" t="s">
        <v>337</v>
      </c>
      <c r="B301" s="60">
        <v>8</v>
      </c>
    </row>
    <row r="302" spans="1:2" ht="45">
      <c r="A302" s="59" t="s">
        <v>338</v>
      </c>
      <c r="B302" s="60">
        <v>6</v>
      </c>
    </row>
    <row r="303" spans="1:2" ht="30">
      <c r="A303" s="59" t="s">
        <v>339</v>
      </c>
      <c r="B303" s="60">
        <v>18</v>
      </c>
    </row>
    <row r="304" spans="1:2" ht="30">
      <c r="A304" s="59" t="s">
        <v>340</v>
      </c>
      <c r="B304" s="60">
        <v>24</v>
      </c>
    </row>
    <row r="305" spans="1:2" ht="45">
      <c r="A305" s="59" t="s">
        <v>341</v>
      </c>
      <c r="B305" s="60">
        <v>40</v>
      </c>
    </row>
    <row r="306" spans="1:2" ht="30">
      <c r="A306" s="59" t="s">
        <v>342</v>
      </c>
      <c r="B306" s="60">
        <v>20</v>
      </c>
    </row>
    <row r="307" spans="1:2" ht="60">
      <c r="A307" s="59" t="s">
        <v>343</v>
      </c>
      <c r="B307" s="60">
        <v>18</v>
      </c>
    </row>
    <row r="308" spans="1:2" ht="30">
      <c r="A308" s="59" t="s">
        <v>344</v>
      </c>
      <c r="B308" s="60">
        <v>4</v>
      </c>
    </row>
    <row r="309" spans="1:2" ht="45">
      <c r="A309" s="59" t="s">
        <v>345</v>
      </c>
      <c r="B309" s="60">
        <v>6</v>
      </c>
    </row>
    <row r="310" spans="1:2" ht="45">
      <c r="A310" s="59" t="s">
        <v>346</v>
      </c>
      <c r="B310" s="60">
        <v>2</v>
      </c>
    </row>
    <row r="311" spans="1:2" ht="30">
      <c r="A311" s="59" t="s">
        <v>347</v>
      </c>
      <c r="B311" s="60">
        <v>6</v>
      </c>
    </row>
    <row r="312" spans="1:2" ht="30">
      <c r="A312" s="59" t="s">
        <v>348</v>
      </c>
      <c r="B312" s="60">
        <v>10</v>
      </c>
    </row>
    <row r="313" spans="1:2" ht="30">
      <c r="A313" s="59" t="s">
        <v>349</v>
      </c>
      <c r="B313" s="60">
        <v>4</v>
      </c>
    </row>
    <row r="314" spans="1:2" ht="45">
      <c r="A314" s="59" t="s">
        <v>350</v>
      </c>
      <c r="B314" s="60">
        <v>6</v>
      </c>
    </row>
    <row r="315" spans="1:2" ht="45">
      <c r="A315" s="59" t="s">
        <v>351</v>
      </c>
      <c r="B315" s="60">
        <v>2</v>
      </c>
    </row>
    <row r="316" spans="1:2" ht="30">
      <c r="A316" s="59" t="s">
        <v>352</v>
      </c>
      <c r="B316" s="60">
        <v>10</v>
      </c>
    </row>
    <row r="317" spans="1:2" ht="30">
      <c r="A317" s="59" t="s">
        <v>353</v>
      </c>
      <c r="B317" s="60">
        <v>2</v>
      </c>
    </row>
    <row r="318" spans="1:2" ht="30">
      <c r="A318" s="59" t="s">
        <v>354</v>
      </c>
      <c r="B318" s="60">
        <v>20</v>
      </c>
    </row>
    <row r="319" spans="1:2" ht="30">
      <c r="A319" s="59" t="s">
        <v>355</v>
      </c>
      <c r="B319" s="60">
        <v>16</v>
      </c>
    </row>
    <row r="320" spans="1:2" ht="30">
      <c r="A320" s="59" t="s">
        <v>356</v>
      </c>
      <c r="B320" s="60">
        <v>164</v>
      </c>
    </row>
    <row r="321" spans="1:2" ht="30">
      <c r="A321" s="59" t="s">
        <v>357</v>
      </c>
      <c r="B321" s="60">
        <v>65</v>
      </c>
    </row>
    <row r="322" spans="1:2" ht="30">
      <c r="A322" s="59" t="s">
        <v>358</v>
      </c>
      <c r="B322" s="60">
        <v>13</v>
      </c>
    </row>
    <row r="323" spans="1:2" ht="30">
      <c r="A323" s="59" t="s">
        <v>359</v>
      </c>
      <c r="B323" s="60">
        <v>2</v>
      </c>
    </row>
    <row r="324" spans="1:2" ht="30">
      <c r="A324" s="59" t="s">
        <v>360</v>
      </c>
      <c r="B324" s="60">
        <v>2</v>
      </c>
    </row>
    <row r="325" spans="1:2" ht="30">
      <c r="A325" s="59" t="s">
        <v>361</v>
      </c>
      <c r="B325" s="60">
        <v>1</v>
      </c>
    </row>
    <row r="326" spans="1:2" ht="30">
      <c r="A326" s="59" t="s">
        <v>362</v>
      </c>
      <c r="B326" s="60">
        <v>26</v>
      </c>
    </row>
    <row r="327" spans="1:2" ht="30">
      <c r="A327" s="59" t="s">
        <v>363</v>
      </c>
      <c r="B327" s="60">
        <v>14</v>
      </c>
    </row>
    <row r="328" spans="1:2" ht="45">
      <c r="A328" s="59" t="s">
        <v>364</v>
      </c>
      <c r="B328" s="60">
        <v>4</v>
      </c>
    </row>
    <row r="329" spans="1:2" ht="30">
      <c r="A329" s="59" t="s">
        <v>365</v>
      </c>
      <c r="B329" s="60">
        <v>36</v>
      </c>
    </row>
    <row r="330" spans="1:2" ht="45">
      <c r="A330" s="59" t="s">
        <v>366</v>
      </c>
      <c r="B330" s="60">
        <v>18</v>
      </c>
    </row>
    <row r="331" spans="1:2" ht="30">
      <c r="A331" s="59" t="s">
        <v>367</v>
      </c>
      <c r="B331" s="60">
        <v>52</v>
      </c>
    </row>
    <row r="332" spans="1:2" ht="45">
      <c r="A332" s="59" t="s">
        <v>368</v>
      </c>
      <c r="B332" s="60">
        <v>10</v>
      </c>
    </row>
    <row r="333" spans="1:2" ht="30">
      <c r="A333" s="59" t="s">
        <v>369</v>
      </c>
      <c r="B333" s="60">
        <v>2</v>
      </c>
    </row>
    <row r="334" spans="1:2" ht="60">
      <c r="A334" s="59" t="s">
        <v>370</v>
      </c>
      <c r="B334" s="60">
        <v>18</v>
      </c>
    </row>
    <row r="335" spans="1:2" ht="45">
      <c r="A335" s="59" t="s">
        <v>371</v>
      </c>
      <c r="B335" s="60">
        <v>30</v>
      </c>
    </row>
    <row r="336" spans="1:2" ht="45">
      <c r="A336" s="59" t="s">
        <v>372</v>
      </c>
      <c r="B336" s="60">
        <v>18</v>
      </c>
    </row>
    <row r="337" spans="1:2" ht="30">
      <c r="A337" s="59" t="s">
        <v>373</v>
      </c>
      <c r="B337" s="60">
        <v>3</v>
      </c>
    </row>
    <row r="338" spans="1:2" ht="30">
      <c r="A338" s="59" t="s">
        <v>374</v>
      </c>
      <c r="B338" s="60">
        <v>6</v>
      </c>
    </row>
    <row r="339" spans="1:2" ht="30">
      <c r="A339" s="59" t="s">
        <v>375</v>
      </c>
      <c r="B339" s="60">
        <v>3</v>
      </c>
    </row>
    <row r="340" spans="1:2" ht="30">
      <c r="A340" s="59" t="s">
        <v>376</v>
      </c>
      <c r="B340" s="60">
        <v>32</v>
      </c>
    </row>
    <row r="341" spans="1:2" ht="30">
      <c r="A341" s="59" t="s">
        <v>377</v>
      </c>
      <c r="B341" s="60">
        <v>2</v>
      </c>
    </row>
    <row r="342" spans="1:2" ht="30">
      <c r="A342" s="59" t="s">
        <v>378</v>
      </c>
      <c r="B342" s="60">
        <v>40</v>
      </c>
    </row>
    <row r="343" spans="1:2" ht="60">
      <c r="A343" s="59" t="s">
        <v>379</v>
      </c>
      <c r="B343" s="60">
        <v>2</v>
      </c>
    </row>
    <row r="344" spans="1:2" ht="45">
      <c r="A344" s="59" t="s">
        <v>380</v>
      </c>
      <c r="B344" s="60">
        <v>22</v>
      </c>
    </row>
    <row r="345" spans="1:2" ht="30">
      <c r="A345" s="59" t="s">
        <v>381</v>
      </c>
      <c r="B345" s="60">
        <v>6</v>
      </c>
    </row>
    <row r="346" spans="1:2" ht="30">
      <c r="A346" s="59" t="s">
        <v>382</v>
      </c>
      <c r="B346" s="60">
        <v>160</v>
      </c>
    </row>
    <row r="347" spans="1:2" ht="45">
      <c r="A347" s="59" t="s">
        <v>383</v>
      </c>
      <c r="B347" s="60">
        <v>40</v>
      </c>
    </row>
    <row r="348" spans="1:2" ht="30">
      <c r="A348" s="59" t="s">
        <v>384</v>
      </c>
      <c r="B348" s="60">
        <v>2</v>
      </c>
    </row>
    <row r="349" spans="1:2" ht="30">
      <c r="A349" s="59" t="s">
        <v>385</v>
      </c>
      <c r="B349" s="60">
        <v>48</v>
      </c>
    </row>
    <row r="350" spans="1:2" ht="30">
      <c r="A350" s="59" t="s">
        <v>386</v>
      </c>
      <c r="B350" s="60">
        <v>4</v>
      </c>
    </row>
    <row r="351" spans="1:2" ht="30">
      <c r="A351" s="59" t="s">
        <v>387</v>
      </c>
      <c r="B351" s="60">
        <v>68</v>
      </c>
    </row>
    <row r="352" spans="1:2" ht="30">
      <c r="A352" s="59" t="s">
        <v>388</v>
      </c>
      <c r="B352" s="60">
        <v>18</v>
      </c>
    </row>
    <row r="353" spans="1:2" ht="15">
      <c r="A353" s="59" t="s">
        <v>389</v>
      </c>
      <c r="B353" s="60">
        <v>12</v>
      </c>
    </row>
    <row r="354" spans="1:2" ht="15">
      <c r="A354" s="59" t="s">
        <v>390</v>
      </c>
      <c r="B354" s="60">
        <v>24</v>
      </c>
    </row>
    <row r="355" spans="1:2" ht="30">
      <c r="A355" s="59" t="s">
        <v>391</v>
      </c>
      <c r="B355" s="60">
        <v>260</v>
      </c>
    </row>
    <row r="356" spans="1:2" ht="45">
      <c r="A356" s="59" t="s">
        <v>392</v>
      </c>
      <c r="B356" s="60">
        <v>62</v>
      </c>
    </row>
    <row r="357" spans="1:2" ht="30">
      <c r="A357" s="59" t="s">
        <v>393</v>
      </c>
      <c r="B357" s="60">
        <v>38</v>
      </c>
    </row>
    <row r="358" spans="1:2" ht="30">
      <c r="A358" s="59" t="s">
        <v>394</v>
      </c>
      <c r="B358" s="60">
        <v>2</v>
      </c>
    </row>
    <row r="359" spans="1:2" ht="30">
      <c r="A359" s="59" t="s">
        <v>395</v>
      </c>
      <c r="B359" s="60">
        <v>22</v>
      </c>
    </row>
    <row r="360" spans="1:2" ht="30">
      <c r="A360" s="59" t="s">
        <v>396</v>
      </c>
      <c r="B360" s="60">
        <v>16</v>
      </c>
    </row>
    <row r="361" spans="1:2" ht="45">
      <c r="A361" s="59" t="s">
        <v>397</v>
      </c>
      <c r="B361" s="60">
        <v>22</v>
      </c>
    </row>
    <row r="362" spans="1:2" ht="45">
      <c r="A362" s="59" t="s">
        <v>398</v>
      </c>
      <c r="B362" s="60">
        <v>6</v>
      </c>
    </row>
    <row r="363" spans="1:2" ht="30">
      <c r="A363" s="59" t="s">
        <v>399</v>
      </c>
      <c r="B363" s="60">
        <v>26</v>
      </c>
    </row>
    <row r="364" spans="1:2" ht="15">
      <c r="A364" s="59" t="s">
        <v>400</v>
      </c>
      <c r="B364" s="60">
        <v>2</v>
      </c>
    </row>
    <row r="365" spans="1:2" ht="30">
      <c r="A365" s="59" t="s">
        <v>401</v>
      </c>
      <c r="B365" s="60">
        <v>96</v>
      </c>
    </row>
    <row r="366" spans="1:2" ht="30">
      <c r="A366" s="59" t="s">
        <v>402</v>
      </c>
      <c r="B366" s="60">
        <v>6</v>
      </c>
    </row>
    <row r="367" spans="1:2" ht="30">
      <c r="A367" s="59" t="s">
        <v>403</v>
      </c>
      <c r="B367" s="60">
        <v>22</v>
      </c>
    </row>
    <row r="368" spans="1:2" ht="30">
      <c r="A368" s="59" t="s">
        <v>404</v>
      </c>
      <c r="B368" s="60">
        <v>12</v>
      </c>
    </row>
    <row r="369" spans="1:2" ht="30">
      <c r="A369" s="59" t="s">
        <v>405</v>
      </c>
      <c r="B369" s="60">
        <v>10</v>
      </c>
    </row>
    <row r="370" spans="1:2" ht="30">
      <c r="A370" s="59" t="s">
        <v>406</v>
      </c>
      <c r="B370" s="60">
        <v>2</v>
      </c>
    </row>
    <row r="371" spans="1:2" ht="30">
      <c r="A371" s="59" t="s">
        <v>407</v>
      </c>
      <c r="B371" s="60">
        <v>230</v>
      </c>
    </row>
    <row r="372" spans="1:2" ht="30">
      <c r="A372" s="59" t="s">
        <v>408</v>
      </c>
      <c r="B372" s="60">
        <v>265</v>
      </c>
    </row>
    <row r="373" spans="1:2" ht="30">
      <c r="A373" s="59" t="s">
        <v>409</v>
      </c>
      <c r="B373" s="60">
        <v>46</v>
      </c>
    </row>
    <row r="374" spans="1:2" ht="30">
      <c r="A374" s="59" t="s">
        <v>410</v>
      </c>
      <c r="B374" s="60">
        <v>26</v>
      </c>
    </row>
    <row r="375" spans="1:2" ht="30">
      <c r="A375" s="59" t="s">
        <v>411</v>
      </c>
      <c r="B375" s="60">
        <v>4</v>
      </c>
    </row>
    <row r="376" spans="1:2" ht="15">
      <c r="A376" s="59" t="s">
        <v>412</v>
      </c>
      <c r="B376" s="60">
        <v>44</v>
      </c>
    </row>
    <row r="377" spans="1:2" ht="30">
      <c r="A377" s="59" t="s">
        <v>413</v>
      </c>
      <c r="B377" s="60">
        <v>2</v>
      </c>
    </row>
    <row r="378" spans="1:2" ht="15">
      <c r="A378" s="59" t="s">
        <v>414</v>
      </c>
      <c r="B378" s="60">
        <v>22</v>
      </c>
    </row>
    <row r="379" spans="1:2" ht="30">
      <c r="A379" s="59" t="s">
        <v>415</v>
      </c>
      <c r="B379" s="60">
        <v>2</v>
      </c>
    </row>
    <row r="380" spans="1:2" ht="15">
      <c r="A380" s="59" t="s">
        <v>416</v>
      </c>
      <c r="B380" s="60">
        <v>18</v>
      </c>
    </row>
    <row r="381" spans="1:2" ht="15">
      <c r="A381" s="59" t="s">
        <v>417</v>
      </c>
      <c r="B381" s="60">
        <v>4</v>
      </c>
    </row>
    <row r="382" spans="1:2" ht="15">
      <c r="A382" s="59" t="s">
        <v>418</v>
      </c>
      <c r="B382" s="60">
        <v>2</v>
      </c>
    </row>
    <row r="383" spans="1:2" ht="30">
      <c r="A383" s="59" t="s">
        <v>419</v>
      </c>
      <c r="B383" s="60">
        <v>6</v>
      </c>
    </row>
    <row r="384" spans="1:2" ht="30">
      <c r="A384" s="59" t="s">
        <v>420</v>
      </c>
      <c r="B384" s="60">
        <v>4</v>
      </c>
    </row>
    <row r="385" spans="1:2" ht="30">
      <c r="A385" s="59" t="s">
        <v>421</v>
      </c>
      <c r="B385" s="60">
        <v>2</v>
      </c>
    </row>
    <row r="386" spans="1:2" ht="15">
      <c r="A386" s="59" t="s">
        <v>422</v>
      </c>
      <c r="B386" s="60">
        <v>4</v>
      </c>
    </row>
    <row r="387" spans="1:2" ht="15">
      <c r="A387" s="59" t="s">
        <v>423</v>
      </c>
      <c r="B387" s="60">
        <v>230</v>
      </c>
    </row>
    <row r="388" spans="1:2" ht="30">
      <c r="A388" s="59" t="s">
        <v>424</v>
      </c>
      <c r="B388" s="60">
        <v>12</v>
      </c>
    </row>
    <row r="389" spans="1:2" ht="30">
      <c r="A389" s="59" t="s">
        <v>425</v>
      </c>
      <c r="B389" s="60">
        <v>12</v>
      </c>
    </row>
    <row r="390" spans="1:2" ht="90">
      <c r="A390" s="59" t="s">
        <v>426</v>
      </c>
      <c r="B390" s="60">
        <v>6</v>
      </c>
    </row>
    <row r="391" spans="1:2" ht="15">
      <c r="A391" s="59" t="s">
        <v>427</v>
      </c>
      <c r="B391" s="60">
        <v>2</v>
      </c>
    </row>
    <row r="392" spans="1:2" ht="30">
      <c r="A392" s="59" t="s">
        <v>428</v>
      </c>
      <c r="B392" s="60">
        <v>45</v>
      </c>
    </row>
    <row r="393" spans="1:2" ht="30">
      <c r="A393" s="59" t="s">
        <v>429</v>
      </c>
      <c r="B393" s="60">
        <v>2</v>
      </c>
    </row>
    <row r="394" spans="1:2" ht="30">
      <c r="A394" s="59" t="s">
        <v>430</v>
      </c>
      <c r="B394" s="60">
        <v>4</v>
      </c>
    </row>
    <row r="395" spans="1:2" ht="15">
      <c r="A395" s="59" t="s">
        <v>431</v>
      </c>
      <c r="B395" s="60">
        <v>6</v>
      </c>
    </row>
    <row r="396" spans="1:2" ht="30">
      <c r="A396" s="59" t="s">
        <v>432</v>
      </c>
      <c r="B396" s="60">
        <v>20</v>
      </c>
    </row>
    <row r="397" spans="1:2" ht="30">
      <c r="A397" s="59" t="s">
        <v>433</v>
      </c>
      <c r="B397" s="60">
        <v>240</v>
      </c>
    </row>
    <row r="398" spans="1:2" ht="30">
      <c r="A398" s="59" t="s">
        <v>434</v>
      </c>
      <c r="B398" s="60">
        <v>26</v>
      </c>
    </row>
    <row r="399" spans="1:2" ht="30">
      <c r="A399" s="59" t="s">
        <v>435</v>
      </c>
      <c r="B399" s="60">
        <v>33</v>
      </c>
    </row>
    <row r="400" spans="1:2" ht="45">
      <c r="A400" s="59" t="s">
        <v>436</v>
      </c>
      <c r="B400" s="60">
        <v>8</v>
      </c>
    </row>
    <row r="401" spans="1:2" ht="30">
      <c r="A401" s="59" t="s">
        <v>437</v>
      </c>
      <c r="B401" s="60">
        <v>57</v>
      </c>
    </row>
    <row r="402" spans="1:2" ht="30">
      <c r="A402" s="59" t="s">
        <v>438</v>
      </c>
      <c r="B402" s="60">
        <v>2</v>
      </c>
    </row>
    <row r="403" spans="1:2" ht="30">
      <c r="A403" s="59" t="s">
        <v>439</v>
      </c>
      <c r="B403" s="60">
        <v>380</v>
      </c>
    </row>
    <row r="404" spans="1:2" ht="45">
      <c r="A404" s="59" t="s">
        <v>440</v>
      </c>
      <c r="B404" s="60">
        <v>72</v>
      </c>
    </row>
    <row r="405" spans="1:2" ht="45">
      <c r="A405" s="59" t="s">
        <v>441</v>
      </c>
      <c r="B405" s="60">
        <v>12</v>
      </c>
    </row>
    <row r="406" spans="1:2" ht="30">
      <c r="A406" s="59" t="s">
        <v>442</v>
      </c>
      <c r="B406" s="60">
        <v>21</v>
      </c>
    </row>
    <row r="407" spans="1:2" ht="45">
      <c r="A407" s="59" t="s">
        <v>443</v>
      </c>
      <c r="B407" s="60">
        <v>2</v>
      </c>
    </row>
    <row r="408" spans="1:2" ht="30">
      <c r="A408" s="59" t="s">
        <v>444</v>
      </c>
      <c r="B408" s="60">
        <v>2</v>
      </c>
    </row>
    <row r="409" spans="1:2" ht="30">
      <c r="A409" s="59" t="s">
        <v>445</v>
      </c>
      <c r="B409" s="60">
        <v>25</v>
      </c>
    </row>
    <row r="410" spans="1:2" ht="15">
      <c r="A410" s="59" t="s">
        <v>446</v>
      </c>
      <c r="B410" s="60">
        <v>4</v>
      </c>
    </row>
    <row r="411" spans="1:2" ht="15">
      <c r="A411" s="59" t="s">
        <v>447</v>
      </c>
      <c r="B411" s="60">
        <v>12</v>
      </c>
    </row>
    <row r="412" spans="1:2" ht="15">
      <c r="A412" s="59" t="s">
        <v>448</v>
      </c>
      <c r="B412" s="60">
        <v>2</v>
      </c>
    </row>
    <row r="413" spans="1:2" ht="30">
      <c r="A413" s="59" t="s">
        <v>449</v>
      </c>
      <c r="B413" s="60">
        <v>4</v>
      </c>
    </row>
    <row r="414" spans="1:2" ht="30">
      <c r="A414" s="59" t="s">
        <v>450</v>
      </c>
      <c r="B414" s="60">
        <v>2</v>
      </c>
    </row>
    <row r="415" spans="1:2" ht="15">
      <c r="A415" s="59" t="s">
        <v>451</v>
      </c>
      <c r="B415" s="60">
        <v>12</v>
      </c>
    </row>
    <row r="416" spans="1:2" ht="15">
      <c r="A416" s="59" t="s">
        <v>452</v>
      </c>
      <c r="B416" s="60">
        <v>4</v>
      </c>
    </row>
    <row r="417" spans="1:2" ht="30">
      <c r="A417" s="59" t="s">
        <v>453</v>
      </c>
      <c r="B417" s="60">
        <v>4</v>
      </c>
    </row>
    <row r="418" spans="1:2" ht="30">
      <c r="A418" s="59" t="s">
        <v>454</v>
      </c>
      <c r="B418" s="60">
        <v>4</v>
      </c>
    </row>
    <row r="419" spans="1:2" ht="30">
      <c r="A419" s="59" t="s">
        <v>455</v>
      </c>
      <c r="B419" s="60">
        <v>4</v>
      </c>
    </row>
    <row r="420" spans="1:2" ht="45">
      <c r="A420" s="59" t="s">
        <v>456</v>
      </c>
      <c r="B420" s="60">
        <v>4</v>
      </c>
    </row>
    <row r="421" spans="1:2" ht="45">
      <c r="A421" s="59" t="s">
        <v>457</v>
      </c>
      <c r="B421" s="60">
        <v>6</v>
      </c>
    </row>
    <row r="422" spans="1:2" ht="30">
      <c r="A422" s="59" t="s">
        <v>458</v>
      </c>
      <c r="B422" s="60">
        <v>54</v>
      </c>
    </row>
    <row r="423" spans="1:2" ht="30">
      <c r="A423" s="59" t="s">
        <v>459</v>
      </c>
      <c r="B423" s="60">
        <v>22</v>
      </c>
    </row>
    <row r="424" spans="1:2" ht="30">
      <c r="A424" s="59" t="s">
        <v>460</v>
      </c>
      <c r="B424" s="60">
        <v>4</v>
      </c>
    </row>
    <row r="425" spans="1:2" ht="45">
      <c r="A425" s="59" t="s">
        <v>461</v>
      </c>
      <c r="B425" s="60">
        <v>16</v>
      </c>
    </row>
    <row r="426" spans="1:2" ht="45">
      <c r="A426" s="59" t="s">
        <v>462</v>
      </c>
      <c r="B426" s="60">
        <v>8</v>
      </c>
    </row>
    <row r="427" spans="1:2" ht="30">
      <c r="A427" s="59" t="s">
        <v>463</v>
      </c>
      <c r="B427" s="60">
        <v>6</v>
      </c>
    </row>
    <row r="428" spans="1:2" ht="15">
      <c r="A428" s="59" t="s">
        <v>464</v>
      </c>
      <c r="B428" s="60">
        <v>2</v>
      </c>
    </row>
    <row r="429" spans="1:2" ht="30">
      <c r="A429" s="59" t="s">
        <v>465</v>
      </c>
      <c r="B429" s="60">
        <v>2</v>
      </c>
    </row>
    <row r="430" spans="1:2" ht="30">
      <c r="A430" s="59" t="s">
        <v>466</v>
      </c>
      <c r="B430" s="60">
        <v>16</v>
      </c>
    </row>
    <row r="431" spans="1:2" ht="45">
      <c r="A431" s="59" t="s">
        <v>467</v>
      </c>
      <c r="B431" s="60">
        <v>2</v>
      </c>
    </row>
    <row r="432" spans="1:2" ht="15">
      <c r="A432" s="59" t="s">
        <v>468</v>
      </c>
      <c r="B432" s="60">
        <v>2</v>
      </c>
    </row>
    <row r="433" spans="1:2" ht="15">
      <c r="A433" s="59" t="s">
        <v>469</v>
      </c>
      <c r="B433" s="60">
        <v>2</v>
      </c>
    </row>
    <row r="434" spans="1:2" ht="45">
      <c r="A434" s="59" t="s">
        <v>470</v>
      </c>
      <c r="B434" s="60">
        <v>8</v>
      </c>
    </row>
    <row r="435" spans="1:2" ht="30">
      <c r="A435" s="59" t="s">
        <v>471</v>
      </c>
      <c r="B435" s="60">
        <v>4</v>
      </c>
    </row>
    <row r="436" spans="1:2" ht="30">
      <c r="A436" s="59" t="s">
        <v>472</v>
      </c>
      <c r="B436" s="60">
        <v>4</v>
      </c>
    </row>
    <row r="437" spans="1:2" ht="45">
      <c r="A437" s="59" t="s">
        <v>473</v>
      </c>
      <c r="B437" s="60">
        <v>4</v>
      </c>
    </row>
    <row r="438" spans="1:2" ht="45">
      <c r="A438" s="59" t="s">
        <v>474</v>
      </c>
      <c r="B438" s="60">
        <v>3</v>
      </c>
    </row>
    <row r="439" spans="1:2" ht="45">
      <c r="A439" s="59" t="s">
        <v>475</v>
      </c>
      <c r="B439" s="60">
        <v>8</v>
      </c>
    </row>
    <row r="440" spans="1:2" ht="30">
      <c r="A440" s="59" t="s">
        <v>476</v>
      </c>
      <c r="B440" s="60">
        <v>2</v>
      </c>
    </row>
    <row r="441" spans="1:2" ht="15">
      <c r="A441" s="59" t="s">
        <v>477</v>
      </c>
      <c r="B441" s="60">
        <v>4</v>
      </c>
    </row>
    <row r="442" spans="1:2" ht="15">
      <c r="A442" s="59" t="s">
        <v>478</v>
      </c>
      <c r="B442" s="60">
        <v>6</v>
      </c>
    </row>
    <row r="443" spans="1:2" ht="30">
      <c r="A443" s="59" t="s">
        <v>479</v>
      </c>
      <c r="B443" s="60">
        <v>10</v>
      </c>
    </row>
    <row r="444" spans="1:2" ht="30">
      <c r="A444" s="59" t="s">
        <v>480</v>
      </c>
      <c r="B444" s="60">
        <v>62</v>
      </c>
    </row>
    <row r="445" spans="1:2" ht="30">
      <c r="A445" s="59" t="s">
        <v>481</v>
      </c>
      <c r="B445" s="60">
        <v>2</v>
      </c>
    </row>
    <row r="446" spans="1:2" ht="30">
      <c r="A446" s="59" t="s">
        <v>482</v>
      </c>
      <c r="B446" s="60">
        <v>1</v>
      </c>
    </row>
    <row r="447" spans="1:2" ht="30">
      <c r="A447" s="59" t="s">
        <v>483</v>
      </c>
      <c r="B447" s="60">
        <v>2</v>
      </c>
    </row>
    <row r="448" spans="1:2" ht="15">
      <c r="A448" s="59" t="s">
        <v>484</v>
      </c>
      <c r="B448" s="60">
        <v>8</v>
      </c>
    </row>
    <row r="449" spans="1:2" ht="30">
      <c r="A449" s="59" t="s">
        <v>485</v>
      </c>
      <c r="B449" s="60">
        <v>24</v>
      </c>
    </row>
    <row r="450" spans="1:2" ht="30">
      <c r="A450" s="59" t="s">
        <v>486</v>
      </c>
      <c r="B450" s="60">
        <v>214</v>
      </c>
    </row>
    <row r="451" spans="1:2" ht="30">
      <c r="A451" s="59" t="s">
        <v>487</v>
      </c>
      <c r="B451" s="60">
        <v>34</v>
      </c>
    </row>
    <row r="452" spans="1:2" ht="30">
      <c r="A452" s="59" t="s">
        <v>488</v>
      </c>
      <c r="B452" s="60">
        <v>245</v>
      </c>
    </row>
    <row r="453" spans="1:2" ht="45">
      <c r="A453" s="59" t="s">
        <v>489</v>
      </c>
      <c r="B453" s="60">
        <v>1</v>
      </c>
    </row>
    <row r="454" spans="1:2" ht="30">
      <c r="A454" s="59" t="s">
        <v>490</v>
      </c>
      <c r="B454" s="60">
        <v>2</v>
      </c>
    </row>
    <row r="455" spans="1:2" ht="30">
      <c r="A455" s="59" t="s">
        <v>491</v>
      </c>
      <c r="B455" s="60">
        <v>30</v>
      </c>
    </row>
    <row r="456" spans="1:2" ht="45">
      <c r="A456" s="59" t="s">
        <v>492</v>
      </c>
      <c r="B456" s="60">
        <v>22</v>
      </c>
    </row>
    <row r="457" spans="1:2" ht="45">
      <c r="A457" s="59" t="s">
        <v>493</v>
      </c>
      <c r="B457" s="60">
        <v>2</v>
      </c>
    </row>
    <row r="458" spans="1:2" ht="45">
      <c r="A458" s="59" t="s">
        <v>494</v>
      </c>
      <c r="B458" s="60">
        <v>2</v>
      </c>
    </row>
    <row r="459" spans="1:2" ht="45">
      <c r="A459" s="59" t="s">
        <v>495</v>
      </c>
      <c r="B459" s="60">
        <v>2</v>
      </c>
    </row>
    <row r="460" spans="1:2" ht="30">
      <c r="A460" s="59" t="s">
        <v>496</v>
      </c>
      <c r="B460" s="60">
        <v>63</v>
      </c>
    </row>
    <row r="461" spans="1:2" ht="30">
      <c r="A461" s="59" t="s">
        <v>497</v>
      </c>
      <c r="B461" s="60">
        <v>36</v>
      </c>
    </row>
    <row r="462" spans="1:2" ht="30">
      <c r="A462" s="59" t="s">
        <v>498</v>
      </c>
      <c r="B462" s="60">
        <v>52</v>
      </c>
    </row>
    <row r="463" spans="1:2" ht="15">
      <c r="A463" s="59" t="s">
        <v>499</v>
      </c>
      <c r="B463" s="60">
        <v>4</v>
      </c>
    </row>
    <row r="464" spans="1:2" ht="15">
      <c r="A464" s="59" t="s">
        <v>500</v>
      </c>
      <c r="B464" s="60">
        <v>72</v>
      </c>
    </row>
    <row r="465" spans="1:2" ht="45">
      <c r="A465" s="59" t="s">
        <v>501</v>
      </c>
      <c r="B465" s="60">
        <v>47</v>
      </c>
    </row>
    <row r="466" spans="1:2" ht="15">
      <c r="A466" s="59" t="s">
        <v>502</v>
      </c>
      <c r="B466" s="60">
        <v>2</v>
      </c>
    </row>
    <row r="467" spans="1:2" ht="30">
      <c r="A467" s="59" t="s">
        <v>503</v>
      </c>
      <c r="B467" s="60">
        <v>43</v>
      </c>
    </row>
    <row r="468" spans="1:2" ht="30">
      <c r="A468" s="59" t="s">
        <v>504</v>
      </c>
      <c r="B468" s="60">
        <v>1</v>
      </c>
    </row>
    <row r="469" spans="1:2" ht="30">
      <c r="A469" s="59" t="s">
        <v>505</v>
      </c>
      <c r="B469" s="60">
        <v>1</v>
      </c>
    </row>
    <row r="470" spans="1:2" ht="30">
      <c r="A470" s="59" t="s">
        <v>506</v>
      </c>
      <c r="B470" s="60">
        <v>1</v>
      </c>
    </row>
    <row r="471" spans="1:2" ht="30">
      <c r="A471" s="59" t="s">
        <v>507</v>
      </c>
      <c r="B471" s="60">
        <v>32</v>
      </c>
    </row>
    <row r="472" spans="1:2" ht="45">
      <c r="A472" s="59" t="s">
        <v>508</v>
      </c>
      <c r="B472" s="60">
        <v>4</v>
      </c>
    </row>
    <row r="473" spans="1:2" ht="15">
      <c r="A473" s="59" t="s">
        <v>509</v>
      </c>
      <c r="B473" s="60">
        <v>6</v>
      </c>
    </row>
    <row r="474" spans="1:2" ht="30">
      <c r="A474" s="59" t="s">
        <v>510</v>
      </c>
      <c r="B474" s="60">
        <v>18</v>
      </c>
    </row>
    <row r="475" spans="1:2" ht="75">
      <c r="A475" s="59" t="s">
        <v>511</v>
      </c>
      <c r="B475" s="60">
        <v>32</v>
      </c>
    </row>
    <row r="476" spans="1:2" ht="90">
      <c r="A476" s="59" t="s">
        <v>512</v>
      </c>
      <c r="B476" s="60">
        <v>10</v>
      </c>
    </row>
    <row r="477" spans="1:2" ht="60">
      <c r="A477" s="59" t="s">
        <v>513</v>
      </c>
      <c r="B477" s="60">
        <v>1</v>
      </c>
    </row>
    <row r="478" spans="1:2" ht="30">
      <c r="A478" s="59" t="s">
        <v>514</v>
      </c>
      <c r="B478" s="60">
        <v>4</v>
      </c>
    </row>
    <row r="479" spans="1:2" ht="45">
      <c r="A479" s="59" t="s">
        <v>515</v>
      </c>
      <c r="B479" s="60">
        <v>9</v>
      </c>
    </row>
    <row r="480" spans="1:2" ht="15">
      <c r="A480" s="59" t="s">
        <v>516</v>
      </c>
      <c r="B480" s="60">
        <v>6</v>
      </c>
    </row>
    <row r="481" spans="1:2" ht="30">
      <c r="A481" s="59" t="s">
        <v>517</v>
      </c>
      <c r="B481" s="60">
        <v>8</v>
      </c>
    </row>
    <row r="482" spans="1:2" ht="30">
      <c r="A482" s="59" t="s">
        <v>518</v>
      </c>
      <c r="B482" s="60">
        <v>8</v>
      </c>
    </row>
    <row r="483" spans="1:2" ht="30">
      <c r="A483" s="59" t="s">
        <v>519</v>
      </c>
      <c r="B483" s="60">
        <v>1</v>
      </c>
    </row>
    <row r="484" spans="1:2" ht="45">
      <c r="A484" s="59" t="s">
        <v>520</v>
      </c>
      <c r="B484" s="60">
        <v>1</v>
      </c>
    </row>
    <row r="485" spans="1:2" ht="15">
      <c r="A485" s="59" t="s">
        <v>521</v>
      </c>
      <c r="B485" s="60">
        <v>13</v>
      </c>
    </row>
    <row r="486" spans="1:2" ht="15">
      <c r="A486" s="59" t="s">
        <v>522</v>
      </c>
      <c r="B486" s="60">
        <v>19</v>
      </c>
    </row>
    <row r="487" spans="1:2" ht="15">
      <c r="A487" s="59" t="s">
        <v>523</v>
      </c>
      <c r="B487" s="60">
        <v>15</v>
      </c>
    </row>
    <row r="488" spans="1:2" ht="60">
      <c r="A488" s="59" t="s">
        <v>524</v>
      </c>
      <c r="B488" s="60">
        <v>1</v>
      </c>
    </row>
    <row r="489" spans="1:2" ht="30">
      <c r="A489" s="59" t="s">
        <v>525</v>
      </c>
      <c r="B489" s="60">
        <v>11</v>
      </c>
    </row>
    <row r="490" spans="1:2" ht="30">
      <c r="A490" s="59" t="s">
        <v>526</v>
      </c>
      <c r="B490" s="60">
        <v>9</v>
      </c>
    </row>
    <row r="491" spans="1:2" ht="15">
      <c r="A491" s="59" t="s">
        <v>527</v>
      </c>
      <c r="B491" s="60">
        <v>81</v>
      </c>
    </row>
    <row r="492" spans="1:2" ht="30">
      <c r="A492" s="59" t="s">
        <v>528</v>
      </c>
      <c r="B492" s="60">
        <v>6</v>
      </c>
    </row>
    <row r="493" spans="1:2" ht="15">
      <c r="A493" s="59" t="s">
        <v>529</v>
      </c>
      <c r="B493" s="60">
        <v>5</v>
      </c>
    </row>
    <row r="494" spans="1:2" ht="30">
      <c r="A494" s="59" t="s">
        <v>530</v>
      </c>
      <c r="B494" s="60">
        <v>15</v>
      </c>
    </row>
    <row r="495" spans="1:2" ht="15">
      <c r="A495" s="59" t="s">
        <v>531</v>
      </c>
      <c r="B495" s="60">
        <v>16</v>
      </c>
    </row>
    <row r="496" spans="1:2" ht="15">
      <c r="A496" s="59" t="s">
        <v>532</v>
      </c>
      <c r="B496" s="60">
        <v>9</v>
      </c>
    </row>
    <row r="497" spans="1:2" ht="45">
      <c r="A497" s="59" t="s">
        <v>533</v>
      </c>
      <c r="B497" s="60">
        <v>6</v>
      </c>
    </row>
    <row r="498" spans="1:2" ht="60">
      <c r="A498" s="59" t="s">
        <v>534</v>
      </c>
      <c r="B498" s="60">
        <v>2</v>
      </c>
    </row>
    <row r="499" spans="1:2" ht="30">
      <c r="A499" s="59" t="s">
        <v>535</v>
      </c>
      <c r="B499" s="60">
        <v>5</v>
      </c>
    </row>
    <row r="500" spans="1:2" ht="30">
      <c r="A500" s="59" t="s">
        <v>536</v>
      </c>
      <c r="B500" s="60">
        <v>4</v>
      </c>
    </row>
    <row r="501" spans="1:2" ht="120">
      <c r="A501" s="59" t="s">
        <v>537</v>
      </c>
      <c r="B501" s="60">
        <v>1</v>
      </c>
    </row>
    <row r="502" spans="1:2" ht="15">
      <c r="A502" s="59" t="s">
        <v>538</v>
      </c>
      <c r="B502" s="60">
        <v>16</v>
      </c>
    </row>
    <row r="503" spans="1:2" ht="30">
      <c r="A503" s="59" t="s">
        <v>539</v>
      </c>
      <c r="B503" s="60">
        <v>15</v>
      </c>
    </row>
    <row r="504" spans="1:2" ht="15">
      <c r="A504" s="59" t="s">
        <v>540</v>
      </c>
      <c r="B504" s="60">
        <v>4</v>
      </c>
    </row>
    <row r="505" spans="1:2" ht="30">
      <c r="A505" s="59" t="s">
        <v>541</v>
      </c>
      <c r="B505" s="60">
        <v>18</v>
      </c>
    </row>
    <row r="506" spans="1:2" ht="30">
      <c r="A506" s="59" t="s">
        <v>542</v>
      </c>
      <c r="B506" s="60">
        <v>6</v>
      </c>
    </row>
    <row r="507" spans="1:2" ht="30">
      <c r="A507" s="59" t="s">
        <v>543</v>
      </c>
      <c r="B507" s="60">
        <v>15</v>
      </c>
    </row>
    <row r="508" spans="1:2" ht="30">
      <c r="A508" s="59" t="s">
        <v>544</v>
      </c>
      <c r="B508" s="60">
        <v>1</v>
      </c>
    </row>
    <row r="509" spans="1:2" ht="30">
      <c r="A509" s="59" t="s">
        <v>545</v>
      </c>
      <c r="B509" s="60">
        <v>1</v>
      </c>
    </row>
    <row r="510" spans="1:2" ht="45">
      <c r="A510" s="59" t="s">
        <v>546</v>
      </c>
      <c r="B510" s="60">
        <v>6</v>
      </c>
    </row>
    <row r="511" spans="1:2" ht="30">
      <c r="A511" s="59" t="s">
        <v>547</v>
      </c>
      <c r="B511" s="60">
        <v>1</v>
      </c>
    </row>
    <row r="512" spans="1:2" ht="30">
      <c r="A512" s="59" t="s">
        <v>548</v>
      </c>
      <c r="B512" s="60">
        <v>6</v>
      </c>
    </row>
    <row r="513" spans="1:2" ht="30">
      <c r="A513" s="59" t="s">
        <v>549</v>
      </c>
      <c r="B513" s="60">
        <v>4</v>
      </c>
    </row>
    <row r="514" spans="1:2" ht="30">
      <c r="A514" s="59" t="s">
        <v>550</v>
      </c>
      <c r="B514" s="60">
        <v>10</v>
      </c>
    </row>
    <row r="515" spans="1:2" ht="30">
      <c r="A515" s="59" t="s">
        <v>551</v>
      </c>
      <c r="B515" s="60">
        <v>1</v>
      </c>
    </row>
    <row r="516" spans="1:2" ht="30">
      <c r="A516" s="59" t="s">
        <v>552</v>
      </c>
      <c r="B516" s="60">
        <v>1</v>
      </c>
    </row>
    <row r="517" spans="1:2" ht="30">
      <c r="A517" s="59" t="s">
        <v>553</v>
      </c>
      <c r="B517" s="60">
        <v>2</v>
      </c>
    </row>
    <row r="518" spans="1:2" ht="15">
      <c r="A518" s="59" t="s">
        <v>554</v>
      </c>
      <c r="B518" s="60">
        <v>1</v>
      </c>
    </row>
    <row r="519" spans="1:2" ht="15">
      <c r="A519" s="59" t="s">
        <v>555</v>
      </c>
      <c r="B519" s="60">
        <v>54</v>
      </c>
    </row>
    <row r="520" spans="1:2" ht="15">
      <c r="A520" s="59" t="s">
        <v>556</v>
      </c>
      <c r="B520" s="60">
        <v>6</v>
      </c>
    </row>
    <row r="521" spans="1:2" ht="30">
      <c r="A521" s="59" t="s">
        <v>557</v>
      </c>
      <c r="B521" s="60">
        <v>7</v>
      </c>
    </row>
    <row r="522" spans="1:2" ht="30">
      <c r="A522" s="59" t="s">
        <v>558</v>
      </c>
      <c r="B522" s="60">
        <v>2</v>
      </c>
    </row>
    <row r="523" spans="1:2" ht="30">
      <c r="A523" s="59" t="s">
        <v>559</v>
      </c>
      <c r="B523" s="60">
        <v>18</v>
      </c>
    </row>
    <row r="524" spans="1:2" ht="30">
      <c r="A524" s="59" t="s">
        <v>560</v>
      </c>
      <c r="B524" s="60">
        <v>1</v>
      </c>
    </row>
    <row r="525" spans="1:2" ht="15">
      <c r="A525" s="59" t="s">
        <v>561</v>
      </c>
      <c r="B525" s="60">
        <v>43</v>
      </c>
    </row>
    <row r="526" spans="1:2" ht="15">
      <c r="A526" s="59" t="s">
        <v>562</v>
      </c>
      <c r="B526" s="60">
        <v>4</v>
      </c>
    </row>
    <row r="527" spans="1:2" ht="30">
      <c r="A527" s="59" t="s">
        <v>563</v>
      </c>
      <c r="B527" s="60">
        <v>2</v>
      </c>
    </row>
    <row r="528" spans="1:2" ht="15">
      <c r="A528" s="59" t="s">
        <v>564</v>
      </c>
      <c r="B528" s="60">
        <v>9</v>
      </c>
    </row>
    <row r="529" spans="1:2" ht="30">
      <c r="A529" s="59" t="s">
        <v>565</v>
      </c>
      <c r="B529" s="60">
        <v>13</v>
      </c>
    </row>
    <row r="530" spans="1:2" ht="15">
      <c r="A530" s="59" t="s">
        <v>566</v>
      </c>
      <c r="B530" s="60">
        <v>5</v>
      </c>
    </row>
    <row r="531" spans="1:2" ht="30">
      <c r="A531" s="59" t="s">
        <v>567</v>
      </c>
      <c r="B531" s="60">
        <v>7</v>
      </c>
    </row>
    <row r="532" spans="1:2" ht="15">
      <c r="A532" s="59" t="s">
        <v>568</v>
      </c>
      <c r="B532" s="60">
        <v>2</v>
      </c>
    </row>
    <row r="533" spans="1:2" ht="30">
      <c r="A533" s="59" t="s">
        <v>569</v>
      </c>
      <c r="B533" s="60">
        <v>5</v>
      </c>
    </row>
    <row r="534" spans="1:2" ht="15">
      <c r="A534" s="59" t="s">
        <v>570</v>
      </c>
      <c r="B534" s="60">
        <v>15</v>
      </c>
    </row>
    <row r="535" spans="1:2" ht="60">
      <c r="A535" s="59" t="s">
        <v>571</v>
      </c>
      <c r="B535" s="60">
        <v>9</v>
      </c>
    </row>
    <row r="536" spans="1:2" ht="30">
      <c r="A536" s="59" t="s">
        <v>572</v>
      </c>
      <c r="B536" s="60">
        <v>1</v>
      </c>
    </row>
    <row r="537" spans="1:2" ht="30">
      <c r="A537" s="59" t="s">
        <v>573</v>
      </c>
      <c r="B537" s="60">
        <v>2</v>
      </c>
    </row>
    <row r="538" spans="1:2" ht="45">
      <c r="A538" s="59" t="s">
        <v>574</v>
      </c>
      <c r="B538" s="60">
        <v>54</v>
      </c>
    </row>
    <row r="539" spans="1:2" ht="15">
      <c r="A539" s="59" t="s">
        <v>575</v>
      </c>
      <c r="B539" s="60">
        <v>1</v>
      </c>
    </row>
    <row r="540" spans="1:2" ht="15">
      <c r="A540" s="59" t="s">
        <v>576</v>
      </c>
      <c r="B540" s="60">
        <v>1</v>
      </c>
    </row>
    <row r="541" spans="1:2" ht="15">
      <c r="A541" s="59" t="s">
        <v>577</v>
      </c>
      <c r="B541" s="60">
        <v>1</v>
      </c>
    </row>
    <row r="542" spans="1:2" ht="15">
      <c r="A542" s="59" t="s">
        <v>578</v>
      </c>
      <c r="B542" s="60">
        <v>32</v>
      </c>
    </row>
    <row r="543" spans="1:2" ht="15">
      <c r="A543" s="59" t="s">
        <v>579</v>
      </c>
      <c r="B543" s="60">
        <v>15</v>
      </c>
    </row>
    <row r="544" spans="1:2" ht="15">
      <c r="A544" s="59" t="s">
        <v>580</v>
      </c>
      <c r="B544" s="60">
        <v>1</v>
      </c>
    </row>
    <row r="545" spans="1:2" ht="30">
      <c r="A545" s="59" t="s">
        <v>581</v>
      </c>
      <c r="B545" s="60">
        <v>23</v>
      </c>
    </row>
    <row r="546" spans="1:2" ht="30">
      <c r="A546" s="59" t="s">
        <v>582</v>
      </c>
      <c r="B546" s="60">
        <v>2</v>
      </c>
    </row>
    <row r="547" spans="1:2" ht="15">
      <c r="A547" s="59" t="s">
        <v>583</v>
      </c>
      <c r="B547" s="60">
        <v>8</v>
      </c>
    </row>
    <row r="548" spans="1:2" ht="30">
      <c r="A548" s="59" t="s">
        <v>584</v>
      </c>
      <c r="B548" s="60">
        <v>4</v>
      </c>
    </row>
    <row r="549" spans="1:2" ht="45">
      <c r="A549" s="59" t="s">
        <v>585</v>
      </c>
      <c r="B549" s="60">
        <v>8</v>
      </c>
    </row>
    <row r="550" spans="1:2" ht="15">
      <c r="A550" s="59" t="s">
        <v>586</v>
      </c>
      <c r="B550" s="60">
        <v>8</v>
      </c>
    </row>
    <row r="551" spans="1:2" ht="15">
      <c r="A551" s="59" t="s">
        <v>587</v>
      </c>
      <c r="B551" s="60">
        <v>18</v>
      </c>
    </row>
    <row r="552" spans="1:2" ht="15">
      <c r="A552" s="59" t="s">
        <v>588</v>
      </c>
      <c r="B552" s="60">
        <v>35</v>
      </c>
    </row>
    <row r="553" spans="1:2" ht="15">
      <c r="A553" s="59" t="s">
        <v>589</v>
      </c>
      <c r="B553" s="60">
        <v>1</v>
      </c>
    </row>
    <row r="554" spans="1:2" ht="15">
      <c r="A554" s="59" t="s">
        <v>590</v>
      </c>
      <c r="B554" s="60">
        <v>93</v>
      </c>
    </row>
    <row r="555" spans="1:2" ht="15">
      <c r="A555" s="59" t="s">
        <v>591</v>
      </c>
      <c r="B555" s="60">
        <v>1</v>
      </c>
    </row>
    <row r="556" spans="1:2" ht="30">
      <c r="A556" s="59" t="s">
        <v>592</v>
      </c>
      <c r="B556" s="60">
        <v>25</v>
      </c>
    </row>
    <row r="557" spans="1:2" ht="15">
      <c r="A557" s="59" t="s">
        <v>593</v>
      </c>
      <c r="B557" s="60">
        <v>135</v>
      </c>
    </row>
    <row r="558" spans="1:2" ht="30">
      <c r="A558" s="59" t="s">
        <v>594</v>
      </c>
      <c r="B558" s="60">
        <v>8</v>
      </c>
    </row>
    <row r="559" spans="1:2" ht="30">
      <c r="A559" s="59" t="s">
        <v>595</v>
      </c>
      <c r="B559" s="60">
        <v>4</v>
      </c>
    </row>
    <row r="560" spans="1:2" ht="15">
      <c r="A560" s="59" t="s">
        <v>596</v>
      </c>
      <c r="B560" s="60">
        <v>8</v>
      </c>
    </row>
    <row r="561" spans="1:2" ht="15">
      <c r="A561" s="59" t="s">
        <v>597</v>
      </c>
      <c r="B561" s="60">
        <v>6</v>
      </c>
    </row>
    <row r="562" spans="1:2" ht="15">
      <c r="A562" s="59" t="s">
        <v>598</v>
      </c>
      <c r="B562" s="60">
        <v>1</v>
      </c>
    </row>
    <row r="563" spans="1:2" ht="30">
      <c r="A563" s="59" t="s">
        <v>599</v>
      </c>
      <c r="B563" s="60">
        <v>1</v>
      </c>
    </row>
    <row r="564" spans="1:2" ht="15">
      <c r="A564" s="59" t="s">
        <v>600</v>
      </c>
      <c r="B564" s="60">
        <v>1</v>
      </c>
    </row>
    <row r="565" spans="1:2" ht="15">
      <c r="A565" s="59" t="s">
        <v>601</v>
      </c>
      <c r="B565" s="60">
        <v>15</v>
      </c>
    </row>
    <row r="566" spans="1:2" ht="15">
      <c r="A566" s="59" t="s">
        <v>602</v>
      </c>
      <c r="B566" s="60">
        <v>6</v>
      </c>
    </row>
    <row r="567" spans="1:2" ht="15">
      <c r="A567" s="59" t="s">
        <v>603</v>
      </c>
      <c r="B567" s="60">
        <v>45</v>
      </c>
    </row>
    <row r="568" spans="1:2" ht="15">
      <c r="A568" s="59" t="s">
        <v>604</v>
      </c>
      <c r="B568" s="60">
        <v>35</v>
      </c>
    </row>
    <row r="569" spans="1:2" ht="15">
      <c r="A569" s="59" t="s">
        <v>605</v>
      </c>
      <c r="B569" s="60">
        <v>22</v>
      </c>
    </row>
    <row r="570" spans="1:2" ht="30">
      <c r="A570" s="59" t="s">
        <v>606</v>
      </c>
      <c r="B570" s="60">
        <v>3</v>
      </c>
    </row>
    <row r="571" spans="1:2" ht="15">
      <c r="A571" s="59" t="s">
        <v>607</v>
      </c>
      <c r="B571" s="60">
        <v>54</v>
      </c>
    </row>
    <row r="572" spans="1:2" ht="30">
      <c r="A572" s="59" t="s">
        <v>608</v>
      </c>
      <c r="B572" s="60">
        <v>2</v>
      </c>
    </row>
    <row r="573" spans="1:2" ht="30">
      <c r="A573" s="59" t="s">
        <v>609</v>
      </c>
      <c r="B573" s="60">
        <v>6</v>
      </c>
    </row>
    <row r="574" spans="1:2" ht="30">
      <c r="A574" s="59" t="s">
        <v>610</v>
      </c>
      <c r="B574" s="60">
        <v>30</v>
      </c>
    </row>
    <row r="575" spans="1:2" ht="30">
      <c r="A575" s="59" t="s">
        <v>611</v>
      </c>
      <c r="B575" s="60">
        <v>4</v>
      </c>
    </row>
    <row r="576" spans="1:2" ht="30">
      <c r="A576" s="59" t="s">
        <v>612</v>
      </c>
      <c r="B576" s="60">
        <v>2</v>
      </c>
    </row>
    <row r="577" spans="1:2" ht="30">
      <c r="A577" s="59" t="s">
        <v>613</v>
      </c>
      <c r="B577" s="60">
        <v>38</v>
      </c>
    </row>
    <row r="578" spans="1:2" ht="15">
      <c r="A578" s="59" t="s">
        <v>614</v>
      </c>
      <c r="B578" s="60">
        <v>15</v>
      </c>
    </row>
    <row r="579" spans="1:2" ht="30">
      <c r="A579" s="59" t="s">
        <v>615</v>
      </c>
      <c r="B579" s="60">
        <v>2</v>
      </c>
    </row>
    <row r="580" spans="1:2" ht="15">
      <c r="A580" s="59" t="s">
        <v>616</v>
      </c>
      <c r="B580" s="60">
        <v>35</v>
      </c>
    </row>
    <row r="581" spans="1:2" ht="30">
      <c r="A581" s="59" t="s">
        <v>617</v>
      </c>
      <c r="B581" s="60">
        <v>2</v>
      </c>
    </row>
    <row r="582" spans="1:2" ht="15">
      <c r="A582" s="59" t="s">
        <v>618</v>
      </c>
      <c r="B582" s="60">
        <v>33</v>
      </c>
    </row>
    <row r="583" spans="1:2" ht="15">
      <c r="A583" s="59" t="s">
        <v>619</v>
      </c>
      <c r="B583" s="60">
        <v>8</v>
      </c>
    </row>
    <row r="584" spans="1:2" ht="15">
      <c r="A584" s="59" t="s">
        <v>620</v>
      </c>
      <c r="B584" s="60">
        <v>5</v>
      </c>
    </row>
    <row r="585" spans="1:2" ht="15">
      <c r="A585" s="59" t="s">
        <v>621</v>
      </c>
      <c r="B585" s="60">
        <v>14</v>
      </c>
    </row>
    <row r="586" spans="1:2" ht="15">
      <c r="A586" s="59" t="s">
        <v>622</v>
      </c>
      <c r="B586" s="60">
        <v>10</v>
      </c>
    </row>
    <row r="587" spans="1:2" ht="30">
      <c r="A587" s="59" t="s">
        <v>623</v>
      </c>
      <c r="B587" s="60">
        <v>6</v>
      </c>
    </row>
    <row r="588" spans="1:2" ht="15">
      <c r="A588" s="59" t="s">
        <v>624</v>
      </c>
      <c r="B588" s="60">
        <v>9</v>
      </c>
    </row>
    <row r="589" spans="1:2" ht="30">
      <c r="A589" s="59" t="s">
        <v>625</v>
      </c>
      <c r="B589" s="60">
        <v>1</v>
      </c>
    </row>
    <row r="590" spans="1:2" ht="30">
      <c r="A590" s="59" t="s">
        <v>626</v>
      </c>
      <c r="B590" s="60">
        <v>9</v>
      </c>
    </row>
    <row r="591" spans="1:2" ht="30">
      <c r="A591" s="59" t="s">
        <v>627</v>
      </c>
      <c r="B591" s="60">
        <v>240</v>
      </c>
    </row>
    <row r="592" spans="1:2" ht="15">
      <c r="A592" s="59" t="s">
        <v>628</v>
      </c>
      <c r="B592" s="60">
        <v>30</v>
      </c>
    </row>
    <row r="593" spans="1:2" ht="30">
      <c r="A593" s="59" t="s">
        <v>629</v>
      </c>
      <c r="B593" s="60">
        <v>10</v>
      </c>
    </row>
    <row r="594" spans="1:2" ht="30">
      <c r="A594" s="59" t="s">
        <v>630</v>
      </c>
      <c r="B594" s="60">
        <v>20</v>
      </c>
    </row>
    <row r="595" spans="1:2" ht="15">
      <c r="A595" s="59" t="s">
        <v>631</v>
      </c>
      <c r="B595" s="60">
        <v>10</v>
      </c>
    </row>
    <row r="596" spans="1:2" ht="30">
      <c r="A596" s="59" t="s">
        <v>632</v>
      </c>
      <c r="B596" s="60">
        <v>28</v>
      </c>
    </row>
    <row r="597" spans="1:2" ht="15.75">
      <c r="A597" s="62" t="s">
        <v>633</v>
      </c>
      <c r="B597" s="63">
        <f>SUM(B3:B596)</f>
        <v>11887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2022-10-24T10:41:54Z</dcterms:created>
  <dcterms:modified xsi:type="dcterms:W3CDTF">2023-06-27T07:21:03Z</dcterms:modified>
  <cp:category/>
  <cp:version/>
  <cp:contentType/>
  <cp:contentStatus/>
</cp:coreProperties>
</file>